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orisnik\Desktop\2025 Jednostavna nabava\Uređenje društvenog doma Brezine\"/>
    </mc:Choice>
  </mc:AlternateContent>
  <xr:revisionPtr revIDLastSave="0" documentId="8_{706DAA5F-A0E0-4D0B-BE2D-0AF2F37F49A6}" xr6:coauthVersionLast="47" xr6:coauthVersionMax="47" xr10:uidLastSave="{00000000-0000-0000-0000-000000000000}"/>
  <bookViews>
    <workbookView xWindow="-28920" yWindow="105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 s="1"/>
  <c r="F36" i="1"/>
  <c r="G36" i="1" s="1"/>
  <c r="F37" i="1"/>
  <c r="F38" i="1"/>
  <c r="F39" i="1"/>
  <c r="F40" i="1"/>
  <c r="G40" i="1" s="1"/>
  <c r="H40" i="1" s="1"/>
  <c r="F41" i="1"/>
  <c r="F42" i="1"/>
  <c r="G42" i="1" s="1"/>
  <c r="G41" i="1"/>
  <c r="G39" i="1"/>
  <c r="H39" i="1" s="1"/>
  <c r="F33" i="1"/>
  <c r="G33" i="1" s="1"/>
  <c r="F32" i="1"/>
  <c r="G32" i="1" s="1"/>
  <c r="F31" i="1"/>
  <c r="G31" i="1" s="1"/>
  <c r="H31" i="1" s="1"/>
  <c r="F30" i="1"/>
  <c r="G30" i="1" s="1"/>
  <c r="H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F43" i="1" s="1"/>
  <c r="F20" i="1"/>
  <c r="G20" i="1" s="1"/>
  <c r="F19" i="1"/>
  <c r="G19" i="1" s="1"/>
  <c r="F6" i="1"/>
  <c r="G6" i="1" s="1"/>
  <c r="H6" i="1" s="1"/>
  <c r="F7" i="1"/>
  <c r="G7" i="1" s="1"/>
  <c r="H7" i="1" s="1"/>
  <c r="F8" i="1"/>
  <c r="F9" i="1"/>
  <c r="F10" i="1"/>
  <c r="F11" i="1"/>
  <c r="G11" i="1" s="1"/>
  <c r="F12" i="1"/>
  <c r="G12" i="1" s="1"/>
  <c r="H12" i="1" s="1"/>
  <c r="F13" i="1"/>
  <c r="G13" i="1" s="1"/>
  <c r="H13" i="1" s="1"/>
  <c r="F14" i="1"/>
  <c r="G14" i="1" s="1"/>
  <c r="H14" i="1" s="1"/>
  <c r="F15" i="1"/>
  <c r="F16" i="1"/>
  <c r="G16" i="1" s="1"/>
  <c r="H16" i="1" s="1"/>
  <c r="F17" i="1"/>
  <c r="G17" i="1" s="1"/>
  <c r="H17" i="1" s="1"/>
  <c r="F18" i="1"/>
  <c r="G18" i="1" s="1"/>
  <c r="H18" i="1" s="1"/>
  <c r="F34" i="1"/>
  <c r="G34" i="1" s="1"/>
  <c r="H34" i="1" s="1"/>
  <c r="F5" i="1"/>
  <c r="H41" i="1" l="1"/>
  <c r="H42" i="1"/>
  <c r="H35" i="1"/>
  <c r="G38" i="1"/>
  <c r="H38" i="1" s="1"/>
  <c r="G37" i="1"/>
  <c r="H37" i="1" s="1"/>
  <c r="H36" i="1"/>
  <c r="H33" i="1"/>
  <c r="H32" i="1"/>
  <c r="H29" i="1"/>
  <c r="H28" i="1"/>
  <c r="H27" i="1"/>
  <c r="H26" i="1"/>
  <c r="H25" i="1"/>
  <c r="H24" i="1"/>
  <c r="H23" i="1"/>
  <c r="H22" i="1"/>
  <c r="G21" i="1"/>
  <c r="H21" i="1" s="1"/>
  <c r="H20" i="1"/>
  <c r="H19" i="1"/>
  <c r="G8" i="1"/>
  <c r="H8" i="1" s="1"/>
  <c r="G15" i="1"/>
  <c r="H15" i="1" s="1"/>
  <c r="G5" i="1"/>
  <c r="H11" i="1"/>
  <c r="G10" i="1"/>
  <c r="H10" i="1" s="1"/>
  <c r="G9" i="1"/>
  <c r="H5" i="1" l="1"/>
  <c r="G43" i="1"/>
  <c r="H43" i="1" s="1"/>
  <c r="H9" i="1"/>
</calcChain>
</file>

<file path=xl/sharedStrings.xml><?xml version="1.0" encoding="utf-8"?>
<sst xmlns="http://schemas.openxmlformats.org/spreadsheetml/2006/main" count="128" uniqueCount="91">
  <si>
    <t>STAVKA</t>
  </si>
  <si>
    <t>JED. MJERE</t>
  </si>
  <si>
    <t>JED. CIJENA (EUR)</t>
  </si>
  <si>
    <t>CIJENA (EUR)</t>
  </si>
  <si>
    <t xml:space="preserve">UKUPNO (EUR) </t>
  </si>
  <si>
    <t>1.</t>
  </si>
  <si>
    <t>2.</t>
  </si>
  <si>
    <t>3.</t>
  </si>
  <si>
    <t>UKUPNO</t>
  </si>
  <si>
    <t>________________________</t>
  </si>
  <si>
    <t>(ponuditelj)</t>
  </si>
  <si>
    <t>PDV 25 % (EUR)</t>
  </si>
  <si>
    <t>KOLIČINA</t>
  </si>
  <si>
    <t>Ponuditelj: ____________________________________________________________________________________________________________________________________________________________</t>
  </si>
  <si>
    <t>U _______________ , dana _______________ 2025. godine</t>
  </si>
  <si>
    <r>
      <rPr>
        <b/>
        <sz val="12"/>
        <color rgb="FF000000"/>
        <rFont val="Calibri"/>
        <family val="2"/>
        <charset val="238"/>
        <scheme val="minor"/>
      </rPr>
      <t>RED. BR</t>
    </r>
    <r>
      <rPr>
        <sz val="12"/>
        <color rgb="FF000000"/>
        <rFont val="Calibri"/>
        <family val="2"/>
        <charset val="238"/>
        <scheme val="minor"/>
      </rPr>
      <t xml:space="preserve">. </t>
    </r>
  </si>
  <si>
    <t>4.</t>
  </si>
  <si>
    <t>12.</t>
  </si>
  <si>
    <t>13.</t>
  </si>
  <si>
    <t>14.</t>
  </si>
  <si>
    <t>5.</t>
  </si>
  <si>
    <t>6.</t>
  </si>
  <si>
    <t>7.</t>
  </si>
  <si>
    <t>8.</t>
  </si>
  <si>
    <t>9.</t>
  </si>
  <si>
    <t>10.</t>
  </si>
  <si>
    <t>11.</t>
  </si>
  <si>
    <t>15.</t>
  </si>
  <si>
    <t>Troškovnik uređenja društvenog doma Brezine</t>
  </si>
  <si>
    <t>Zatvranje svih postojećih rupa na fasadi te gletanje ljepilom sa mrežicom (40m2) svih pukotina</t>
  </si>
  <si>
    <t>Gletanje ljepilom cijele fasade - 176 m2</t>
  </si>
  <si>
    <t>Impregniranje fasade - u boji fasade te navlaćenje fasade 1,5mm (165 m2 boja fasade po izboru investitora)</t>
  </si>
  <si>
    <t>Navlačenje teraplasta na coklu - 11m2</t>
  </si>
  <si>
    <t>Iskop za bio septičku te izrada armirane ploče 15 cm (12 m2) te učvršćivanje bio septičke pijeskom (5 m3)</t>
  </si>
  <si>
    <t>Iskop od bio septičke do druge šahte (20 m) te postavljanje šahte</t>
  </si>
  <si>
    <t>Dobava biološkog pročistaća BP ASP 20K O/SN</t>
  </si>
  <si>
    <t>Dobava i ugradnja UKC cijevi fi 160, SN 8 sa pripadajućim koljenima, račvama i sl. za spoj od biološkog pročistaća do revizionog okna u ukupnoj dužini od 10 m</t>
  </si>
  <si>
    <t>kpl</t>
  </si>
  <si>
    <t>Dobava i ugradnja PVC kanalizacijskih cijevi dimenzije fi 50mm, fi 110 sa svim pripadajućim koljenima, račvama, ovjesnim priborom, a odnosi se na sanitarni čvor</t>
  </si>
  <si>
    <t>Dobava i ugradnja ugradbenog vodokotlića za muški i ženski wc</t>
  </si>
  <si>
    <t>Dobava i ugradnja Aquaterm PP_R cijevi za vodovod sa svim potrebnim fitingom, izolacijom i ostalim spojnim materijalom; dimenzije cijevi fi 20mm = 15m, dimenzije cijevi fi 25mm= 25m</t>
  </si>
  <si>
    <t>Izrada šliceva u zidu i podu za ugradnju cijevi vodovoda</t>
  </si>
  <si>
    <t>Dobava i ugradnja konzolne wc školjke sa daskom i spojnim priborom</t>
  </si>
  <si>
    <t>Dobava i ugradnja pisoara sa sifonom i ventilom na potisak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</si>
  <si>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</si>
  <si>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</si>
  <si>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</si>
  <si>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</si>
  <si>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</si>
  <si>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</si>
  <si>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</si>
  <si>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</si>
  <si>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</si>
  <si>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</si>
  <si>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</si>
  <si>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</si>
  <si>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</si>
  <si>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</si>
  <si>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</si>
  <si>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Dobava i ugradnja umivaonika za muški i ženski wc sa mješalicom tople i hladne vode, kutnim ventilima, sifonom i ovjesnim priborom</t>
  </si>
  <si>
    <t>Dobava i ugradnja ogledala</t>
  </si>
  <si>
    <t>Dobava i ugradnja električnog bojlera za toplu vodu kapaciteta 80 litara sa svim spojnim i ovjesnim priborom</t>
  </si>
  <si>
    <t>Dobava i ugradnja gusnatih poklopaac fi 600, D40, za ugradnju na postojeća betonska reviziona okna fi 600</t>
  </si>
  <si>
    <t>Kuhinja zidovi, dobava postavljanje keramike 20m2</t>
  </si>
  <si>
    <t>Kuhinja pod, dobava i postavljanje keramike 24m2</t>
  </si>
  <si>
    <t>Predprostor prije kuhinje, dobava i postavljanje keramike na pod 8m2</t>
  </si>
  <si>
    <t>Wc zid i pod, dobava i postavljanje keramike 22m2</t>
  </si>
  <si>
    <t>Predprostor gornje kuhinje i garderobe, dobava i postavljanje keramike 10,50 m2</t>
  </si>
  <si>
    <t xml:space="preserve">Sala, dobava i postavljanje keramike 132 m2 </t>
  </si>
  <si>
    <t>Ulaz, dobava i postavljanje keramike 4m2</t>
  </si>
  <si>
    <t>Izrada rupe za prozor i dobava te ugradnja prozora 60x60</t>
  </si>
  <si>
    <t>Nabava i ugradnja granitnih klupčica 40x100 2 komada</t>
  </si>
  <si>
    <t>Farbanje i popravak svih zidova 190m2</t>
  </si>
  <si>
    <t>Popravak brodskog poda i lamperije; brušenje i ponovno farbanje cijele lamperije i brodskog poda na bini 290m2</t>
  </si>
  <si>
    <t>Rasvjeta na zidovima; Nova rasvjeta na zidovima u Sali i plafonu sa svim dodatnim novim kablovima i prekidačima (na zidovima nove lampe - 10 kom te plafon nova rasvjeta po izboru investitora)</t>
  </si>
  <si>
    <t>31.</t>
  </si>
  <si>
    <t>32.</t>
  </si>
  <si>
    <t>33.</t>
  </si>
  <si>
    <t>34.</t>
  </si>
  <si>
    <t>35.</t>
  </si>
  <si>
    <t>36.</t>
  </si>
  <si>
    <t>37.</t>
  </si>
  <si>
    <t>38.</t>
  </si>
  <si>
    <t>Dobava i ugradnja plinskog kondenzacijskog cirko uređaja Ariston class premium one system toplinskog učinka 35kW sa dimovodnim priključkom, izlaz na fasadu</t>
  </si>
  <si>
    <t>Dobava i ugradnja Radijator puma kompakt 22/600x1800 sa konzolama, čepovima i odzračnim ventilima</t>
  </si>
  <si>
    <t>Dobava i ugradnja Radijator puma kompakt 22/600x2000 sa konzolama, čepovima i odzračnim ventilima</t>
  </si>
  <si>
    <t>Dobava i ugradnja Radijator puma kompakt 22/600x1000 sa konzolama, čepovima i odzračnim ventilima</t>
  </si>
  <si>
    <t>Dobava i ugradnja Radiatorskih ventila i prigušnica</t>
  </si>
  <si>
    <t>Dobava i ugradnja bakrenih cijevi i fitinga za spajanje radijatora i plinskih cirko bojlera, sa izolacijom na cijevima gdje su cijevi u podu kao i ovjesni pribor za cijevi</t>
  </si>
  <si>
    <t>Ugradnja opreme za centralno grijanje sa puštanjem u rad</t>
  </si>
  <si>
    <t>Dobava i ugradnja glikola za centralno grijanje protiv smrzavanja instalacije, radijatora i bojlera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</si>
</sst>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A13" workbookViewId="0">
      <selection activeCell="E43" sqref="E43"/>
    </sheetView>
  </sheetViews>
  <sheetFormatPr defaultRowHeight="15.6" x14ac:dyDescent="0.3"/>
  <cols>
    <col min="1" max="1" width="6" style="1" customWidth="1"/>
    <col min="2" max="2" width="30.5546875" style="2" customWidth="1"/>
    <col min="3" max="4" width="10.109375" style="1" customWidth="1"/>
    <col min="5" max="5" width="19.44140625" style="1" customWidth="1"/>
    <col min="6" max="6" width="10.109375" style="1" bestFit="1" customWidth="1"/>
    <col min="7" max="7" width="11.109375" style="1" customWidth="1"/>
    <col min="8" max="8" width="10.109375" style="1" customWidth="1"/>
    <col min="9" max="9" width="6.88671875" style="1" customWidth="1"/>
    <col min="10" max="10" width="8.109375" style="1" customWidth="1"/>
    <col min="11" max="11" width="4" style="1" customWidth="1"/>
    <col min="12" max="257" width="12.44140625" style="1" customWidth="1"/>
    <col min="258" max="258" width="6.88671875" style="1" customWidth="1"/>
    <col min="259" max="259" width="38.5546875" style="1" customWidth="1"/>
    <col min="260" max="260" width="6" style="1" customWidth="1"/>
    <col min="261" max="261" width="9.88671875" style="1" customWidth="1"/>
    <col min="262" max="262" width="13" style="1" customWidth="1"/>
    <col min="263" max="263" width="13.5546875" style="1" customWidth="1"/>
    <col min="264" max="264" width="4" style="1" customWidth="1"/>
    <col min="265" max="265" width="6.88671875" style="1" customWidth="1"/>
    <col min="266" max="266" width="8.109375" style="1" customWidth="1"/>
    <col min="267" max="267" width="4" style="1" customWidth="1"/>
    <col min="268" max="513" width="12.44140625" style="1" customWidth="1"/>
    <col min="514" max="514" width="6.88671875" style="1" customWidth="1"/>
    <col min="515" max="515" width="38.5546875" style="1" customWidth="1"/>
    <col min="516" max="516" width="6" style="1" customWidth="1"/>
    <col min="517" max="517" width="9.88671875" style="1" customWidth="1"/>
    <col min="518" max="518" width="13" style="1" customWidth="1"/>
    <col min="519" max="519" width="13.5546875" style="1" customWidth="1"/>
    <col min="520" max="520" width="4" style="1" customWidth="1"/>
    <col min="521" max="521" width="6.88671875" style="1" customWidth="1"/>
    <col min="522" max="522" width="8.109375" style="1" customWidth="1"/>
    <col min="523" max="523" width="4" style="1" customWidth="1"/>
    <col min="524" max="769" width="12.44140625" style="1" customWidth="1"/>
    <col min="770" max="770" width="6.88671875" style="1" customWidth="1"/>
    <col min="771" max="771" width="38.5546875" style="1" customWidth="1"/>
    <col min="772" max="772" width="6" style="1" customWidth="1"/>
    <col min="773" max="773" width="9.88671875" style="1" customWidth="1"/>
    <col min="774" max="774" width="13" style="1" customWidth="1"/>
    <col min="775" max="775" width="13.5546875" style="1" customWidth="1"/>
    <col min="776" max="776" width="4" style="1" customWidth="1"/>
    <col min="777" max="777" width="6.88671875" style="1" customWidth="1"/>
    <col min="778" max="778" width="8.109375" style="1" customWidth="1"/>
    <col min="779" max="779" width="4" style="1" customWidth="1"/>
    <col min="780" max="1025" width="12.44140625" style="1" customWidth="1"/>
    <col min="1026" max="1026" width="6.88671875" style="1" customWidth="1"/>
    <col min="1027" max="1027" width="38.5546875" style="1" customWidth="1"/>
    <col min="1028" max="1028" width="6" style="1" customWidth="1"/>
    <col min="1029" max="1029" width="9.88671875" style="1" customWidth="1"/>
    <col min="1030" max="1030" width="13" style="1" customWidth="1"/>
    <col min="1031" max="1031" width="13.5546875" style="1" customWidth="1"/>
    <col min="1032" max="1032" width="4" style="1" customWidth="1"/>
    <col min="1033" max="1033" width="6.88671875" style="1" customWidth="1"/>
    <col min="1034" max="1034" width="8.109375" style="1" customWidth="1"/>
    <col min="1035" max="1035" width="4" style="1" customWidth="1"/>
    <col min="1036" max="1281" width="12.44140625" style="1" customWidth="1"/>
    <col min="1282" max="1282" width="6.88671875" style="1" customWidth="1"/>
    <col min="1283" max="1283" width="38.5546875" style="1" customWidth="1"/>
    <col min="1284" max="1284" width="6" style="1" customWidth="1"/>
    <col min="1285" max="1285" width="9.88671875" style="1" customWidth="1"/>
    <col min="1286" max="1286" width="13" style="1" customWidth="1"/>
    <col min="1287" max="1287" width="13.5546875" style="1" customWidth="1"/>
    <col min="1288" max="1288" width="4" style="1" customWidth="1"/>
    <col min="1289" max="1289" width="6.88671875" style="1" customWidth="1"/>
    <col min="1290" max="1290" width="8.109375" style="1" customWidth="1"/>
    <col min="1291" max="1291" width="4" style="1" customWidth="1"/>
    <col min="1292" max="1537" width="12.44140625" style="1" customWidth="1"/>
    <col min="1538" max="1538" width="6.88671875" style="1" customWidth="1"/>
    <col min="1539" max="1539" width="38.5546875" style="1" customWidth="1"/>
    <col min="1540" max="1540" width="6" style="1" customWidth="1"/>
    <col min="1541" max="1541" width="9.88671875" style="1" customWidth="1"/>
    <col min="1542" max="1542" width="13" style="1" customWidth="1"/>
    <col min="1543" max="1543" width="13.5546875" style="1" customWidth="1"/>
    <col min="1544" max="1544" width="4" style="1" customWidth="1"/>
    <col min="1545" max="1545" width="6.88671875" style="1" customWidth="1"/>
    <col min="1546" max="1546" width="8.109375" style="1" customWidth="1"/>
    <col min="1547" max="1547" width="4" style="1" customWidth="1"/>
    <col min="1548" max="1793" width="12.44140625" style="1" customWidth="1"/>
    <col min="1794" max="1794" width="6.88671875" style="1" customWidth="1"/>
    <col min="1795" max="1795" width="38.5546875" style="1" customWidth="1"/>
    <col min="1796" max="1796" width="6" style="1" customWidth="1"/>
    <col min="1797" max="1797" width="9.88671875" style="1" customWidth="1"/>
    <col min="1798" max="1798" width="13" style="1" customWidth="1"/>
    <col min="1799" max="1799" width="13.5546875" style="1" customWidth="1"/>
    <col min="1800" max="1800" width="4" style="1" customWidth="1"/>
    <col min="1801" max="1801" width="6.88671875" style="1" customWidth="1"/>
    <col min="1802" max="1802" width="8.109375" style="1" customWidth="1"/>
    <col min="1803" max="1803" width="4" style="1" customWidth="1"/>
    <col min="1804" max="2049" width="12.44140625" style="1" customWidth="1"/>
    <col min="2050" max="2050" width="6.88671875" style="1" customWidth="1"/>
    <col min="2051" max="2051" width="38.5546875" style="1" customWidth="1"/>
    <col min="2052" max="2052" width="6" style="1" customWidth="1"/>
    <col min="2053" max="2053" width="9.88671875" style="1" customWidth="1"/>
    <col min="2054" max="2054" width="13" style="1" customWidth="1"/>
    <col min="2055" max="2055" width="13.5546875" style="1" customWidth="1"/>
    <col min="2056" max="2056" width="4" style="1" customWidth="1"/>
    <col min="2057" max="2057" width="6.88671875" style="1" customWidth="1"/>
    <col min="2058" max="2058" width="8.109375" style="1" customWidth="1"/>
    <col min="2059" max="2059" width="4" style="1" customWidth="1"/>
    <col min="2060" max="2305" width="12.44140625" style="1" customWidth="1"/>
    <col min="2306" max="2306" width="6.88671875" style="1" customWidth="1"/>
    <col min="2307" max="2307" width="38.5546875" style="1" customWidth="1"/>
    <col min="2308" max="2308" width="6" style="1" customWidth="1"/>
    <col min="2309" max="2309" width="9.88671875" style="1" customWidth="1"/>
    <col min="2310" max="2310" width="13" style="1" customWidth="1"/>
    <col min="2311" max="2311" width="13.5546875" style="1" customWidth="1"/>
    <col min="2312" max="2312" width="4" style="1" customWidth="1"/>
    <col min="2313" max="2313" width="6.88671875" style="1" customWidth="1"/>
    <col min="2314" max="2314" width="8.109375" style="1" customWidth="1"/>
    <col min="2315" max="2315" width="4" style="1" customWidth="1"/>
    <col min="2316" max="2561" width="12.44140625" style="1" customWidth="1"/>
    <col min="2562" max="2562" width="6.88671875" style="1" customWidth="1"/>
    <col min="2563" max="2563" width="38.5546875" style="1" customWidth="1"/>
    <col min="2564" max="2564" width="6" style="1" customWidth="1"/>
    <col min="2565" max="2565" width="9.88671875" style="1" customWidth="1"/>
    <col min="2566" max="2566" width="13" style="1" customWidth="1"/>
    <col min="2567" max="2567" width="13.5546875" style="1" customWidth="1"/>
    <col min="2568" max="2568" width="4" style="1" customWidth="1"/>
    <col min="2569" max="2569" width="6.88671875" style="1" customWidth="1"/>
    <col min="2570" max="2570" width="8.109375" style="1" customWidth="1"/>
    <col min="2571" max="2571" width="4" style="1" customWidth="1"/>
    <col min="2572" max="2817" width="12.44140625" style="1" customWidth="1"/>
    <col min="2818" max="2818" width="6.88671875" style="1" customWidth="1"/>
    <col min="2819" max="2819" width="38.5546875" style="1" customWidth="1"/>
    <col min="2820" max="2820" width="6" style="1" customWidth="1"/>
    <col min="2821" max="2821" width="9.88671875" style="1" customWidth="1"/>
    <col min="2822" max="2822" width="13" style="1" customWidth="1"/>
    <col min="2823" max="2823" width="13.5546875" style="1" customWidth="1"/>
    <col min="2824" max="2824" width="4" style="1" customWidth="1"/>
    <col min="2825" max="2825" width="6.88671875" style="1" customWidth="1"/>
    <col min="2826" max="2826" width="8.109375" style="1" customWidth="1"/>
    <col min="2827" max="2827" width="4" style="1" customWidth="1"/>
    <col min="2828" max="3073" width="12.44140625" style="1" customWidth="1"/>
    <col min="3074" max="3074" width="6.88671875" style="1" customWidth="1"/>
    <col min="3075" max="3075" width="38.5546875" style="1" customWidth="1"/>
    <col min="3076" max="3076" width="6" style="1" customWidth="1"/>
    <col min="3077" max="3077" width="9.88671875" style="1" customWidth="1"/>
    <col min="3078" max="3078" width="13" style="1" customWidth="1"/>
    <col min="3079" max="3079" width="13.5546875" style="1" customWidth="1"/>
    <col min="3080" max="3080" width="4" style="1" customWidth="1"/>
    <col min="3081" max="3081" width="6.88671875" style="1" customWidth="1"/>
    <col min="3082" max="3082" width="8.109375" style="1" customWidth="1"/>
    <col min="3083" max="3083" width="4" style="1" customWidth="1"/>
    <col min="3084" max="3329" width="12.44140625" style="1" customWidth="1"/>
    <col min="3330" max="3330" width="6.88671875" style="1" customWidth="1"/>
    <col min="3331" max="3331" width="38.5546875" style="1" customWidth="1"/>
    <col min="3332" max="3332" width="6" style="1" customWidth="1"/>
    <col min="3333" max="3333" width="9.88671875" style="1" customWidth="1"/>
    <col min="3334" max="3334" width="13" style="1" customWidth="1"/>
    <col min="3335" max="3335" width="13.5546875" style="1" customWidth="1"/>
    <col min="3336" max="3336" width="4" style="1" customWidth="1"/>
    <col min="3337" max="3337" width="6.88671875" style="1" customWidth="1"/>
    <col min="3338" max="3338" width="8.109375" style="1" customWidth="1"/>
    <col min="3339" max="3339" width="4" style="1" customWidth="1"/>
    <col min="3340" max="3585" width="12.44140625" style="1" customWidth="1"/>
    <col min="3586" max="3586" width="6.88671875" style="1" customWidth="1"/>
    <col min="3587" max="3587" width="38.5546875" style="1" customWidth="1"/>
    <col min="3588" max="3588" width="6" style="1" customWidth="1"/>
    <col min="3589" max="3589" width="9.88671875" style="1" customWidth="1"/>
    <col min="3590" max="3590" width="13" style="1" customWidth="1"/>
    <col min="3591" max="3591" width="13.5546875" style="1" customWidth="1"/>
    <col min="3592" max="3592" width="4" style="1" customWidth="1"/>
    <col min="3593" max="3593" width="6.88671875" style="1" customWidth="1"/>
    <col min="3594" max="3594" width="8.109375" style="1" customWidth="1"/>
    <col min="3595" max="3595" width="4" style="1" customWidth="1"/>
    <col min="3596" max="3841" width="12.44140625" style="1" customWidth="1"/>
    <col min="3842" max="3842" width="6.88671875" style="1" customWidth="1"/>
    <col min="3843" max="3843" width="38.5546875" style="1" customWidth="1"/>
    <col min="3844" max="3844" width="6" style="1" customWidth="1"/>
    <col min="3845" max="3845" width="9.88671875" style="1" customWidth="1"/>
    <col min="3846" max="3846" width="13" style="1" customWidth="1"/>
    <col min="3847" max="3847" width="13.5546875" style="1" customWidth="1"/>
    <col min="3848" max="3848" width="4" style="1" customWidth="1"/>
    <col min="3849" max="3849" width="6.88671875" style="1" customWidth="1"/>
    <col min="3850" max="3850" width="8.109375" style="1" customWidth="1"/>
    <col min="3851" max="3851" width="4" style="1" customWidth="1"/>
    <col min="3852" max="4097" width="12.44140625" style="1" customWidth="1"/>
    <col min="4098" max="4098" width="6.88671875" style="1" customWidth="1"/>
    <col min="4099" max="4099" width="38.5546875" style="1" customWidth="1"/>
    <col min="4100" max="4100" width="6" style="1" customWidth="1"/>
    <col min="4101" max="4101" width="9.88671875" style="1" customWidth="1"/>
    <col min="4102" max="4102" width="13" style="1" customWidth="1"/>
    <col min="4103" max="4103" width="13.5546875" style="1" customWidth="1"/>
    <col min="4104" max="4104" width="4" style="1" customWidth="1"/>
    <col min="4105" max="4105" width="6.88671875" style="1" customWidth="1"/>
    <col min="4106" max="4106" width="8.109375" style="1" customWidth="1"/>
    <col min="4107" max="4107" width="4" style="1" customWidth="1"/>
    <col min="4108" max="4353" width="12.44140625" style="1" customWidth="1"/>
    <col min="4354" max="4354" width="6.88671875" style="1" customWidth="1"/>
    <col min="4355" max="4355" width="38.5546875" style="1" customWidth="1"/>
    <col min="4356" max="4356" width="6" style="1" customWidth="1"/>
    <col min="4357" max="4357" width="9.88671875" style="1" customWidth="1"/>
    <col min="4358" max="4358" width="13" style="1" customWidth="1"/>
    <col min="4359" max="4359" width="13.5546875" style="1" customWidth="1"/>
    <col min="4360" max="4360" width="4" style="1" customWidth="1"/>
    <col min="4361" max="4361" width="6.88671875" style="1" customWidth="1"/>
    <col min="4362" max="4362" width="8.109375" style="1" customWidth="1"/>
    <col min="4363" max="4363" width="4" style="1" customWidth="1"/>
    <col min="4364" max="4609" width="12.44140625" style="1" customWidth="1"/>
    <col min="4610" max="4610" width="6.88671875" style="1" customWidth="1"/>
    <col min="4611" max="4611" width="38.5546875" style="1" customWidth="1"/>
    <col min="4612" max="4612" width="6" style="1" customWidth="1"/>
    <col min="4613" max="4613" width="9.88671875" style="1" customWidth="1"/>
    <col min="4614" max="4614" width="13" style="1" customWidth="1"/>
    <col min="4615" max="4615" width="13.5546875" style="1" customWidth="1"/>
    <col min="4616" max="4616" width="4" style="1" customWidth="1"/>
    <col min="4617" max="4617" width="6.88671875" style="1" customWidth="1"/>
    <col min="4618" max="4618" width="8.109375" style="1" customWidth="1"/>
    <col min="4619" max="4619" width="4" style="1" customWidth="1"/>
    <col min="4620" max="4865" width="12.44140625" style="1" customWidth="1"/>
    <col min="4866" max="4866" width="6.88671875" style="1" customWidth="1"/>
    <col min="4867" max="4867" width="38.5546875" style="1" customWidth="1"/>
    <col min="4868" max="4868" width="6" style="1" customWidth="1"/>
    <col min="4869" max="4869" width="9.88671875" style="1" customWidth="1"/>
    <col min="4870" max="4870" width="13" style="1" customWidth="1"/>
    <col min="4871" max="4871" width="13.5546875" style="1" customWidth="1"/>
    <col min="4872" max="4872" width="4" style="1" customWidth="1"/>
    <col min="4873" max="4873" width="6.88671875" style="1" customWidth="1"/>
    <col min="4874" max="4874" width="8.109375" style="1" customWidth="1"/>
    <col min="4875" max="4875" width="4" style="1" customWidth="1"/>
    <col min="4876" max="5121" width="12.44140625" style="1" customWidth="1"/>
    <col min="5122" max="5122" width="6.88671875" style="1" customWidth="1"/>
    <col min="5123" max="5123" width="38.5546875" style="1" customWidth="1"/>
    <col min="5124" max="5124" width="6" style="1" customWidth="1"/>
    <col min="5125" max="5125" width="9.88671875" style="1" customWidth="1"/>
    <col min="5126" max="5126" width="13" style="1" customWidth="1"/>
    <col min="5127" max="5127" width="13.5546875" style="1" customWidth="1"/>
    <col min="5128" max="5128" width="4" style="1" customWidth="1"/>
    <col min="5129" max="5129" width="6.88671875" style="1" customWidth="1"/>
    <col min="5130" max="5130" width="8.109375" style="1" customWidth="1"/>
    <col min="5131" max="5131" width="4" style="1" customWidth="1"/>
    <col min="5132" max="5377" width="12.44140625" style="1" customWidth="1"/>
    <col min="5378" max="5378" width="6.88671875" style="1" customWidth="1"/>
    <col min="5379" max="5379" width="38.5546875" style="1" customWidth="1"/>
    <col min="5380" max="5380" width="6" style="1" customWidth="1"/>
    <col min="5381" max="5381" width="9.88671875" style="1" customWidth="1"/>
    <col min="5382" max="5382" width="13" style="1" customWidth="1"/>
    <col min="5383" max="5383" width="13.5546875" style="1" customWidth="1"/>
    <col min="5384" max="5384" width="4" style="1" customWidth="1"/>
    <col min="5385" max="5385" width="6.88671875" style="1" customWidth="1"/>
    <col min="5386" max="5386" width="8.109375" style="1" customWidth="1"/>
    <col min="5387" max="5387" width="4" style="1" customWidth="1"/>
    <col min="5388" max="5633" width="12.44140625" style="1" customWidth="1"/>
    <col min="5634" max="5634" width="6.88671875" style="1" customWidth="1"/>
    <col min="5635" max="5635" width="38.5546875" style="1" customWidth="1"/>
    <col min="5636" max="5636" width="6" style="1" customWidth="1"/>
    <col min="5637" max="5637" width="9.88671875" style="1" customWidth="1"/>
    <col min="5638" max="5638" width="13" style="1" customWidth="1"/>
    <col min="5639" max="5639" width="13.5546875" style="1" customWidth="1"/>
    <col min="5640" max="5640" width="4" style="1" customWidth="1"/>
    <col min="5641" max="5641" width="6.88671875" style="1" customWidth="1"/>
    <col min="5642" max="5642" width="8.109375" style="1" customWidth="1"/>
    <col min="5643" max="5643" width="4" style="1" customWidth="1"/>
    <col min="5644" max="5889" width="12.44140625" style="1" customWidth="1"/>
    <col min="5890" max="5890" width="6.88671875" style="1" customWidth="1"/>
    <col min="5891" max="5891" width="38.5546875" style="1" customWidth="1"/>
    <col min="5892" max="5892" width="6" style="1" customWidth="1"/>
    <col min="5893" max="5893" width="9.88671875" style="1" customWidth="1"/>
    <col min="5894" max="5894" width="13" style="1" customWidth="1"/>
    <col min="5895" max="5895" width="13.5546875" style="1" customWidth="1"/>
    <col min="5896" max="5896" width="4" style="1" customWidth="1"/>
    <col min="5897" max="5897" width="6.88671875" style="1" customWidth="1"/>
    <col min="5898" max="5898" width="8.109375" style="1" customWidth="1"/>
    <col min="5899" max="5899" width="4" style="1" customWidth="1"/>
    <col min="5900" max="6145" width="12.44140625" style="1" customWidth="1"/>
    <col min="6146" max="6146" width="6.88671875" style="1" customWidth="1"/>
    <col min="6147" max="6147" width="38.5546875" style="1" customWidth="1"/>
    <col min="6148" max="6148" width="6" style="1" customWidth="1"/>
    <col min="6149" max="6149" width="9.88671875" style="1" customWidth="1"/>
    <col min="6150" max="6150" width="13" style="1" customWidth="1"/>
    <col min="6151" max="6151" width="13.5546875" style="1" customWidth="1"/>
    <col min="6152" max="6152" width="4" style="1" customWidth="1"/>
    <col min="6153" max="6153" width="6.88671875" style="1" customWidth="1"/>
    <col min="6154" max="6154" width="8.109375" style="1" customWidth="1"/>
    <col min="6155" max="6155" width="4" style="1" customWidth="1"/>
    <col min="6156" max="6401" width="12.44140625" style="1" customWidth="1"/>
    <col min="6402" max="6402" width="6.88671875" style="1" customWidth="1"/>
    <col min="6403" max="6403" width="38.5546875" style="1" customWidth="1"/>
    <col min="6404" max="6404" width="6" style="1" customWidth="1"/>
    <col min="6405" max="6405" width="9.88671875" style="1" customWidth="1"/>
    <col min="6406" max="6406" width="13" style="1" customWidth="1"/>
    <col min="6407" max="6407" width="13.5546875" style="1" customWidth="1"/>
    <col min="6408" max="6408" width="4" style="1" customWidth="1"/>
    <col min="6409" max="6409" width="6.88671875" style="1" customWidth="1"/>
    <col min="6410" max="6410" width="8.109375" style="1" customWidth="1"/>
    <col min="6411" max="6411" width="4" style="1" customWidth="1"/>
    <col min="6412" max="6657" width="12.44140625" style="1" customWidth="1"/>
    <col min="6658" max="6658" width="6.88671875" style="1" customWidth="1"/>
    <col min="6659" max="6659" width="38.5546875" style="1" customWidth="1"/>
    <col min="6660" max="6660" width="6" style="1" customWidth="1"/>
    <col min="6661" max="6661" width="9.88671875" style="1" customWidth="1"/>
    <col min="6662" max="6662" width="13" style="1" customWidth="1"/>
    <col min="6663" max="6663" width="13.5546875" style="1" customWidth="1"/>
    <col min="6664" max="6664" width="4" style="1" customWidth="1"/>
    <col min="6665" max="6665" width="6.88671875" style="1" customWidth="1"/>
    <col min="6666" max="6666" width="8.109375" style="1" customWidth="1"/>
    <col min="6667" max="6667" width="4" style="1" customWidth="1"/>
    <col min="6668" max="6913" width="12.44140625" style="1" customWidth="1"/>
    <col min="6914" max="6914" width="6.88671875" style="1" customWidth="1"/>
    <col min="6915" max="6915" width="38.5546875" style="1" customWidth="1"/>
    <col min="6916" max="6916" width="6" style="1" customWidth="1"/>
    <col min="6917" max="6917" width="9.88671875" style="1" customWidth="1"/>
    <col min="6918" max="6918" width="13" style="1" customWidth="1"/>
    <col min="6919" max="6919" width="13.5546875" style="1" customWidth="1"/>
    <col min="6920" max="6920" width="4" style="1" customWidth="1"/>
    <col min="6921" max="6921" width="6.88671875" style="1" customWidth="1"/>
    <col min="6922" max="6922" width="8.109375" style="1" customWidth="1"/>
    <col min="6923" max="6923" width="4" style="1" customWidth="1"/>
    <col min="6924" max="7169" width="12.44140625" style="1" customWidth="1"/>
    <col min="7170" max="7170" width="6.88671875" style="1" customWidth="1"/>
    <col min="7171" max="7171" width="38.5546875" style="1" customWidth="1"/>
    <col min="7172" max="7172" width="6" style="1" customWidth="1"/>
    <col min="7173" max="7173" width="9.88671875" style="1" customWidth="1"/>
    <col min="7174" max="7174" width="13" style="1" customWidth="1"/>
    <col min="7175" max="7175" width="13.5546875" style="1" customWidth="1"/>
    <col min="7176" max="7176" width="4" style="1" customWidth="1"/>
    <col min="7177" max="7177" width="6.88671875" style="1" customWidth="1"/>
    <col min="7178" max="7178" width="8.109375" style="1" customWidth="1"/>
    <col min="7179" max="7179" width="4" style="1" customWidth="1"/>
    <col min="7180" max="7425" width="12.44140625" style="1" customWidth="1"/>
    <col min="7426" max="7426" width="6.88671875" style="1" customWidth="1"/>
    <col min="7427" max="7427" width="38.5546875" style="1" customWidth="1"/>
    <col min="7428" max="7428" width="6" style="1" customWidth="1"/>
    <col min="7429" max="7429" width="9.88671875" style="1" customWidth="1"/>
    <col min="7430" max="7430" width="13" style="1" customWidth="1"/>
    <col min="7431" max="7431" width="13.5546875" style="1" customWidth="1"/>
    <col min="7432" max="7432" width="4" style="1" customWidth="1"/>
    <col min="7433" max="7433" width="6.88671875" style="1" customWidth="1"/>
    <col min="7434" max="7434" width="8.109375" style="1" customWidth="1"/>
    <col min="7435" max="7435" width="4" style="1" customWidth="1"/>
    <col min="7436" max="7681" width="12.44140625" style="1" customWidth="1"/>
    <col min="7682" max="7682" width="6.88671875" style="1" customWidth="1"/>
    <col min="7683" max="7683" width="38.5546875" style="1" customWidth="1"/>
    <col min="7684" max="7684" width="6" style="1" customWidth="1"/>
    <col min="7685" max="7685" width="9.88671875" style="1" customWidth="1"/>
    <col min="7686" max="7686" width="13" style="1" customWidth="1"/>
    <col min="7687" max="7687" width="13.5546875" style="1" customWidth="1"/>
    <col min="7688" max="7688" width="4" style="1" customWidth="1"/>
    <col min="7689" max="7689" width="6.88671875" style="1" customWidth="1"/>
    <col min="7690" max="7690" width="8.109375" style="1" customWidth="1"/>
    <col min="7691" max="7691" width="4" style="1" customWidth="1"/>
    <col min="7692" max="7937" width="12.44140625" style="1" customWidth="1"/>
    <col min="7938" max="7938" width="6.88671875" style="1" customWidth="1"/>
    <col min="7939" max="7939" width="38.5546875" style="1" customWidth="1"/>
    <col min="7940" max="7940" width="6" style="1" customWidth="1"/>
    <col min="7941" max="7941" width="9.88671875" style="1" customWidth="1"/>
    <col min="7942" max="7942" width="13" style="1" customWidth="1"/>
    <col min="7943" max="7943" width="13.5546875" style="1" customWidth="1"/>
    <col min="7944" max="7944" width="4" style="1" customWidth="1"/>
    <col min="7945" max="7945" width="6.88671875" style="1" customWidth="1"/>
    <col min="7946" max="7946" width="8.109375" style="1" customWidth="1"/>
    <col min="7947" max="7947" width="4" style="1" customWidth="1"/>
    <col min="7948" max="8193" width="12.44140625" style="1" customWidth="1"/>
    <col min="8194" max="8194" width="6.88671875" style="1" customWidth="1"/>
    <col min="8195" max="8195" width="38.5546875" style="1" customWidth="1"/>
    <col min="8196" max="8196" width="6" style="1" customWidth="1"/>
    <col min="8197" max="8197" width="9.88671875" style="1" customWidth="1"/>
    <col min="8198" max="8198" width="13" style="1" customWidth="1"/>
    <col min="8199" max="8199" width="13.5546875" style="1" customWidth="1"/>
    <col min="8200" max="8200" width="4" style="1" customWidth="1"/>
    <col min="8201" max="8201" width="6.88671875" style="1" customWidth="1"/>
    <col min="8202" max="8202" width="8.109375" style="1" customWidth="1"/>
    <col min="8203" max="8203" width="4" style="1" customWidth="1"/>
    <col min="8204" max="8449" width="12.44140625" style="1" customWidth="1"/>
    <col min="8450" max="8450" width="6.88671875" style="1" customWidth="1"/>
    <col min="8451" max="8451" width="38.5546875" style="1" customWidth="1"/>
    <col min="8452" max="8452" width="6" style="1" customWidth="1"/>
    <col min="8453" max="8453" width="9.88671875" style="1" customWidth="1"/>
    <col min="8454" max="8454" width="13" style="1" customWidth="1"/>
    <col min="8455" max="8455" width="13.5546875" style="1" customWidth="1"/>
    <col min="8456" max="8456" width="4" style="1" customWidth="1"/>
    <col min="8457" max="8457" width="6.88671875" style="1" customWidth="1"/>
    <col min="8458" max="8458" width="8.109375" style="1" customWidth="1"/>
    <col min="8459" max="8459" width="4" style="1" customWidth="1"/>
    <col min="8460" max="8705" width="12.44140625" style="1" customWidth="1"/>
    <col min="8706" max="8706" width="6.88671875" style="1" customWidth="1"/>
    <col min="8707" max="8707" width="38.5546875" style="1" customWidth="1"/>
    <col min="8708" max="8708" width="6" style="1" customWidth="1"/>
    <col min="8709" max="8709" width="9.88671875" style="1" customWidth="1"/>
    <col min="8710" max="8710" width="13" style="1" customWidth="1"/>
    <col min="8711" max="8711" width="13.5546875" style="1" customWidth="1"/>
    <col min="8712" max="8712" width="4" style="1" customWidth="1"/>
    <col min="8713" max="8713" width="6.88671875" style="1" customWidth="1"/>
    <col min="8714" max="8714" width="8.109375" style="1" customWidth="1"/>
    <col min="8715" max="8715" width="4" style="1" customWidth="1"/>
    <col min="8716" max="8961" width="12.44140625" style="1" customWidth="1"/>
    <col min="8962" max="8962" width="6.88671875" style="1" customWidth="1"/>
    <col min="8963" max="8963" width="38.5546875" style="1" customWidth="1"/>
    <col min="8964" max="8964" width="6" style="1" customWidth="1"/>
    <col min="8965" max="8965" width="9.88671875" style="1" customWidth="1"/>
    <col min="8966" max="8966" width="13" style="1" customWidth="1"/>
    <col min="8967" max="8967" width="13.5546875" style="1" customWidth="1"/>
    <col min="8968" max="8968" width="4" style="1" customWidth="1"/>
    <col min="8969" max="8969" width="6.88671875" style="1" customWidth="1"/>
    <col min="8970" max="8970" width="8.109375" style="1" customWidth="1"/>
    <col min="8971" max="8971" width="4" style="1" customWidth="1"/>
    <col min="8972" max="9217" width="12.44140625" style="1" customWidth="1"/>
    <col min="9218" max="9218" width="6.88671875" style="1" customWidth="1"/>
    <col min="9219" max="9219" width="38.5546875" style="1" customWidth="1"/>
    <col min="9220" max="9220" width="6" style="1" customWidth="1"/>
    <col min="9221" max="9221" width="9.88671875" style="1" customWidth="1"/>
    <col min="9222" max="9222" width="13" style="1" customWidth="1"/>
    <col min="9223" max="9223" width="13.5546875" style="1" customWidth="1"/>
    <col min="9224" max="9224" width="4" style="1" customWidth="1"/>
    <col min="9225" max="9225" width="6.88671875" style="1" customWidth="1"/>
    <col min="9226" max="9226" width="8.109375" style="1" customWidth="1"/>
    <col min="9227" max="9227" width="4" style="1" customWidth="1"/>
    <col min="9228" max="9473" width="12.44140625" style="1" customWidth="1"/>
    <col min="9474" max="9474" width="6.88671875" style="1" customWidth="1"/>
    <col min="9475" max="9475" width="38.5546875" style="1" customWidth="1"/>
    <col min="9476" max="9476" width="6" style="1" customWidth="1"/>
    <col min="9477" max="9477" width="9.88671875" style="1" customWidth="1"/>
    <col min="9478" max="9478" width="13" style="1" customWidth="1"/>
    <col min="9479" max="9479" width="13.5546875" style="1" customWidth="1"/>
    <col min="9480" max="9480" width="4" style="1" customWidth="1"/>
    <col min="9481" max="9481" width="6.88671875" style="1" customWidth="1"/>
    <col min="9482" max="9482" width="8.109375" style="1" customWidth="1"/>
    <col min="9483" max="9483" width="4" style="1" customWidth="1"/>
    <col min="9484" max="9729" width="12.44140625" style="1" customWidth="1"/>
    <col min="9730" max="9730" width="6.88671875" style="1" customWidth="1"/>
    <col min="9731" max="9731" width="38.5546875" style="1" customWidth="1"/>
    <col min="9732" max="9732" width="6" style="1" customWidth="1"/>
    <col min="9733" max="9733" width="9.88671875" style="1" customWidth="1"/>
    <col min="9734" max="9734" width="13" style="1" customWidth="1"/>
    <col min="9735" max="9735" width="13.5546875" style="1" customWidth="1"/>
    <col min="9736" max="9736" width="4" style="1" customWidth="1"/>
    <col min="9737" max="9737" width="6.88671875" style="1" customWidth="1"/>
    <col min="9738" max="9738" width="8.109375" style="1" customWidth="1"/>
    <col min="9739" max="9739" width="4" style="1" customWidth="1"/>
    <col min="9740" max="9985" width="12.44140625" style="1" customWidth="1"/>
    <col min="9986" max="9986" width="6.88671875" style="1" customWidth="1"/>
    <col min="9987" max="9987" width="38.5546875" style="1" customWidth="1"/>
    <col min="9988" max="9988" width="6" style="1" customWidth="1"/>
    <col min="9989" max="9989" width="9.88671875" style="1" customWidth="1"/>
    <col min="9990" max="9990" width="13" style="1" customWidth="1"/>
    <col min="9991" max="9991" width="13.5546875" style="1" customWidth="1"/>
    <col min="9992" max="9992" width="4" style="1" customWidth="1"/>
    <col min="9993" max="9993" width="6.88671875" style="1" customWidth="1"/>
    <col min="9994" max="9994" width="8.109375" style="1" customWidth="1"/>
    <col min="9995" max="9995" width="4" style="1" customWidth="1"/>
    <col min="9996" max="10241" width="12.44140625" style="1" customWidth="1"/>
    <col min="10242" max="10242" width="6.88671875" style="1" customWidth="1"/>
    <col min="10243" max="10243" width="38.5546875" style="1" customWidth="1"/>
    <col min="10244" max="10244" width="6" style="1" customWidth="1"/>
    <col min="10245" max="10245" width="9.88671875" style="1" customWidth="1"/>
    <col min="10246" max="10246" width="13" style="1" customWidth="1"/>
    <col min="10247" max="10247" width="13.5546875" style="1" customWidth="1"/>
    <col min="10248" max="10248" width="4" style="1" customWidth="1"/>
    <col min="10249" max="10249" width="6.88671875" style="1" customWidth="1"/>
    <col min="10250" max="10250" width="8.109375" style="1" customWidth="1"/>
    <col min="10251" max="10251" width="4" style="1" customWidth="1"/>
    <col min="10252" max="10497" width="12.44140625" style="1" customWidth="1"/>
    <col min="10498" max="10498" width="6.88671875" style="1" customWidth="1"/>
    <col min="10499" max="10499" width="38.5546875" style="1" customWidth="1"/>
    <col min="10500" max="10500" width="6" style="1" customWidth="1"/>
    <col min="10501" max="10501" width="9.88671875" style="1" customWidth="1"/>
    <col min="10502" max="10502" width="13" style="1" customWidth="1"/>
    <col min="10503" max="10503" width="13.5546875" style="1" customWidth="1"/>
    <col min="10504" max="10504" width="4" style="1" customWidth="1"/>
    <col min="10505" max="10505" width="6.88671875" style="1" customWidth="1"/>
    <col min="10506" max="10506" width="8.109375" style="1" customWidth="1"/>
    <col min="10507" max="10507" width="4" style="1" customWidth="1"/>
    <col min="10508" max="10753" width="12.44140625" style="1" customWidth="1"/>
    <col min="10754" max="10754" width="6.88671875" style="1" customWidth="1"/>
    <col min="10755" max="10755" width="38.5546875" style="1" customWidth="1"/>
    <col min="10756" max="10756" width="6" style="1" customWidth="1"/>
    <col min="10757" max="10757" width="9.88671875" style="1" customWidth="1"/>
    <col min="10758" max="10758" width="13" style="1" customWidth="1"/>
    <col min="10759" max="10759" width="13.5546875" style="1" customWidth="1"/>
    <col min="10760" max="10760" width="4" style="1" customWidth="1"/>
    <col min="10761" max="10761" width="6.88671875" style="1" customWidth="1"/>
    <col min="10762" max="10762" width="8.109375" style="1" customWidth="1"/>
    <col min="10763" max="10763" width="4" style="1" customWidth="1"/>
    <col min="10764" max="11009" width="12.44140625" style="1" customWidth="1"/>
    <col min="11010" max="11010" width="6.88671875" style="1" customWidth="1"/>
    <col min="11011" max="11011" width="38.5546875" style="1" customWidth="1"/>
    <col min="11012" max="11012" width="6" style="1" customWidth="1"/>
    <col min="11013" max="11013" width="9.88671875" style="1" customWidth="1"/>
    <col min="11014" max="11014" width="13" style="1" customWidth="1"/>
    <col min="11015" max="11015" width="13.5546875" style="1" customWidth="1"/>
    <col min="11016" max="11016" width="4" style="1" customWidth="1"/>
    <col min="11017" max="11017" width="6.88671875" style="1" customWidth="1"/>
    <col min="11018" max="11018" width="8.109375" style="1" customWidth="1"/>
    <col min="11019" max="11019" width="4" style="1" customWidth="1"/>
    <col min="11020" max="11265" width="12.44140625" style="1" customWidth="1"/>
    <col min="11266" max="11266" width="6.88671875" style="1" customWidth="1"/>
    <col min="11267" max="11267" width="38.5546875" style="1" customWidth="1"/>
    <col min="11268" max="11268" width="6" style="1" customWidth="1"/>
    <col min="11269" max="11269" width="9.88671875" style="1" customWidth="1"/>
    <col min="11270" max="11270" width="13" style="1" customWidth="1"/>
    <col min="11271" max="11271" width="13.5546875" style="1" customWidth="1"/>
    <col min="11272" max="11272" width="4" style="1" customWidth="1"/>
    <col min="11273" max="11273" width="6.88671875" style="1" customWidth="1"/>
    <col min="11274" max="11274" width="8.109375" style="1" customWidth="1"/>
    <col min="11275" max="11275" width="4" style="1" customWidth="1"/>
    <col min="11276" max="11521" width="12.44140625" style="1" customWidth="1"/>
    <col min="11522" max="11522" width="6.88671875" style="1" customWidth="1"/>
    <col min="11523" max="11523" width="38.5546875" style="1" customWidth="1"/>
    <col min="11524" max="11524" width="6" style="1" customWidth="1"/>
    <col min="11525" max="11525" width="9.88671875" style="1" customWidth="1"/>
    <col min="11526" max="11526" width="13" style="1" customWidth="1"/>
    <col min="11527" max="11527" width="13.5546875" style="1" customWidth="1"/>
    <col min="11528" max="11528" width="4" style="1" customWidth="1"/>
    <col min="11529" max="11529" width="6.88671875" style="1" customWidth="1"/>
    <col min="11530" max="11530" width="8.109375" style="1" customWidth="1"/>
    <col min="11531" max="11531" width="4" style="1" customWidth="1"/>
    <col min="11532" max="11777" width="12.44140625" style="1" customWidth="1"/>
    <col min="11778" max="11778" width="6.88671875" style="1" customWidth="1"/>
    <col min="11779" max="11779" width="38.5546875" style="1" customWidth="1"/>
    <col min="11780" max="11780" width="6" style="1" customWidth="1"/>
    <col min="11781" max="11781" width="9.88671875" style="1" customWidth="1"/>
    <col min="11782" max="11782" width="13" style="1" customWidth="1"/>
    <col min="11783" max="11783" width="13.5546875" style="1" customWidth="1"/>
    <col min="11784" max="11784" width="4" style="1" customWidth="1"/>
    <col min="11785" max="11785" width="6.88671875" style="1" customWidth="1"/>
    <col min="11786" max="11786" width="8.109375" style="1" customWidth="1"/>
    <col min="11787" max="11787" width="4" style="1" customWidth="1"/>
    <col min="11788" max="12033" width="12.44140625" style="1" customWidth="1"/>
    <col min="12034" max="12034" width="6.88671875" style="1" customWidth="1"/>
    <col min="12035" max="12035" width="38.5546875" style="1" customWidth="1"/>
    <col min="12036" max="12036" width="6" style="1" customWidth="1"/>
    <col min="12037" max="12037" width="9.88671875" style="1" customWidth="1"/>
    <col min="12038" max="12038" width="13" style="1" customWidth="1"/>
    <col min="12039" max="12039" width="13.5546875" style="1" customWidth="1"/>
    <col min="12040" max="12040" width="4" style="1" customWidth="1"/>
    <col min="12041" max="12041" width="6.88671875" style="1" customWidth="1"/>
    <col min="12042" max="12042" width="8.109375" style="1" customWidth="1"/>
    <col min="12043" max="12043" width="4" style="1" customWidth="1"/>
    <col min="12044" max="12289" width="12.44140625" style="1" customWidth="1"/>
    <col min="12290" max="12290" width="6.88671875" style="1" customWidth="1"/>
    <col min="12291" max="12291" width="38.5546875" style="1" customWidth="1"/>
    <col min="12292" max="12292" width="6" style="1" customWidth="1"/>
    <col min="12293" max="12293" width="9.88671875" style="1" customWidth="1"/>
    <col min="12294" max="12294" width="13" style="1" customWidth="1"/>
    <col min="12295" max="12295" width="13.5546875" style="1" customWidth="1"/>
    <col min="12296" max="12296" width="4" style="1" customWidth="1"/>
    <col min="12297" max="12297" width="6.88671875" style="1" customWidth="1"/>
    <col min="12298" max="12298" width="8.109375" style="1" customWidth="1"/>
    <col min="12299" max="12299" width="4" style="1" customWidth="1"/>
    <col min="12300" max="12545" width="12.44140625" style="1" customWidth="1"/>
    <col min="12546" max="12546" width="6.88671875" style="1" customWidth="1"/>
    <col min="12547" max="12547" width="38.5546875" style="1" customWidth="1"/>
    <col min="12548" max="12548" width="6" style="1" customWidth="1"/>
    <col min="12549" max="12549" width="9.88671875" style="1" customWidth="1"/>
    <col min="12550" max="12550" width="13" style="1" customWidth="1"/>
    <col min="12551" max="12551" width="13.5546875" style="1" customWidth="1"/>
    <col min="12552" max="12552" width="4" style="1" customWidth="1"/>
    <col min="12553" max="12553" width="6.88671875" style="1" customWidth="1"/>
    <col min="12554" max="12554" width="8.109375" style="1" customWidth="1"/>
    <col min="12555" max="12555" width="4" style="1" customWidth="1"/>
    <col min="12556" max="12801" width="12.44140625" style="1" customWidth="1"/>
    <col min="12802" max="12802" width="6.88671875" style="1" customWidth="1"/>
    <col min="12803" max="12803" width="38.5546875" style="1" customWidth="1"/>
    <col min="12804" max="12804" width="6" style="1" customWidth="1"/>
    <col min="12805" max="12805" width="9.88671875" style="1" customWidth="1"/>
    <col min="12806" max="12806" width="13" style="1" customWidth="1"/>
    <col min="12807" max="12807" width="13.5546875" style="1" customWidth="1"/>
    <col min="12808" max="12808" width="4" style="1" customWidth="1"/>
    <col min="12809" max="12809" width="6.88671875" style="1" customWidth="1"/>
    <col min="12810" max="12810" width="8.109375" style="1" customWidth="1"/>
    <col min="12811" max="12811" width="4" style="1" customWidth="1"/>
    <col min="12812" max="13057" width="12.44140625" style="1" customWidth="1"/>
    <col min="13058" max="13058" width="6.88671875" style="1" customWidth="1"/>
    <col min="13059" max="13059" width="38.5546875" style="1" customWidth="1"/>
    <col min="13060" max="13060" width="6" style="1" customWidth="1"/>
    <col min="13061" max="13061" width="9.88671875" style="1" customWidth="1"/>
    <col min="13062" max="13062" width="13" style="1" customWidth="1"/>
    <col min="13063" max="13063" width="13.5546875" style="1" customWidth="1"/>
    <col min="13064" max="13064" width="4" style="1" customWidth="1"/>
    <col min="13065" max="13065" width="6.88671875" style="1" customWidth="1"/>
    <col min="13066" max="13066" width="8.109375" style="1" customWidth="1"/>
    <col min="13067" max="13067" width="4" style="1" customWidth="1"/>
    <col min="13068" max="13313" width="12.44140625" style="1" customWidth="1"/>
    <col min="13314" max="13314" width="6.88671875" style="1" customWidth="1"/>
    <col min="13315" max="13315" width="38.5546875" style="1" customWidth="1"/>
    <col min="13316" max="13316" width="6" style="1" customWidth="1"/>
    <col min="13317" max="13317" width="9.88671875" style="1" customWidth="1"/>
    <col min="13318" max="13318" width="13" style="1" customWidth="1"/>
    <col min="13319" max="13319" width="13.5546875" style="1" customWidth="1"/>
    <col min="13320" max="13320" width="4" style="1" customWidth="1"/>
    <col min="13321" max="13321" width="6.88671875" style="1" customWidth="1"/>
    <col min="13322" max="13322" width="8.109375" style="1" customWidth="1"/>
    <col min="13323" max="13323" width="4" style="1" customWidth="1"/>
    <col min="13324" max="13569" width="12.44140625" style="1" customWidth="1"/>
    <col min="13570" max="13570" width="6.88671875" style="1" customWidth="1"/>
    <col min="13571" max="13571" width="38.5546875" style="1" customWidth="1"/>
    <col min="13572" max="13572" width="6" style="1" customWidth="1"/>
    <col min="13573" max="13573" width="9.88671875" style="1" customWidth="1"/>
    <col min="13574" max="13574" width="13" style="1" customWidth="1"/>
    <col min="13575" max="13575" width="13.5546875" style="1" customWidth="1"/>
    <col min="13576" max="13576" width="4" style="1" customWidth="1"/>
    <col min="13577" max="13577" width="6.88671875" style="1" customWidth="1"/>
    <col min="13578" max="13578" width="8.109375" style="1" customWidth="1"/>
    <col min="13579" max="13579" width="4" style="1" customWidth="1"/>
    <col min="13580" max="13825" width="12.44140625" style="1" customWidth="1"/>
    <col min="13826" max="13826" width="6.88671875" style="1" customWidth="1"/>
    <col min="13827" max="13827" width="38.5546875" style="1" customWidth="1"/>
    <col min="13828" max="13828" width="6" style="1" customWidth="1"/>
    <col min="13829" max="13829" width="9.88671875" style="1" customWidth="1"/>
    <col min="13830" max="13830" width="13" style="1" customWidth="1"/>
    <col min="13831" max="13831" width="13.5546875" style="1" customWidth="1"/>
    <col min="13832" max="13832" width="4" style="1" customWidth="1"/>
    <col min="13833" max="13833" width="6.88671875" style="1" customWidth="1"/>
    <col min="13834" max="13834" width="8.109375" style="1" customWidth="1"/>
    <col min="13835" max="13835" width="4" style="1" customWidth="1"/>
    <col min="13836" max="14081" width="12.44140625" style="1" customWidth="1"/>
    <col min="14082" max="14082" width="6.88671875" style="1" customWidth="1"/>
    <col min="14083" max="14083" width="38.5546875" style="1" customWidth="1"/>
    <col min="14084" max="14084" width="6" style="1" customWidth="1"/>
    <col min="14085" max="14085" width="9.88671875" style="1" customWidth="1"/>
    <col min="14086" max="14086" width="13" style="1" customWidth="1"/>
    <col min="14087" max="14087" width="13.5546875" style="1" customWidth="1"/>
    <col min="14088" max="14088" width="4" style="1" customWidth="1"/>
    <col min="14089" max="14089" width="6.88671875" style="1" customWidth="1"/>
    <col min="14090" max="14090" width="8.109375" style="1" customWidth="1"/>
    <col min="14091" max="14091" width="4" style="1" customWidth="1"/>
    <col min="14092" max="14337" width="12.44140625" style="1" customWidth="1"/>
    <col min="14338" max="14338" width="6.88671875" style="1" customWidth="1"/>
    <col min="14339" max="14339" width="38.5546875" style="1" customWidth="1"/>
    <col min="14340" max="14340" width="6" style="1" customWidth="1"/>
    <col min="14341" max="14341" width="9.88671875" style="1" customWidth="1"/>
    <col min="14342" max="14342" width="13" style="1" customWidth="1"/>
    <col min="14343" max="14343" width="13.5546875" style="1" customWidth="1"/>
    <col min="14344" max="14344" width="4" style="1" customWidth="1"/>
    <col min="14345" max="14345" width="6.88671875" style="1" customWidth="1"/>
    <col min="14346" max="14346" width="8.109375" style="1" customWidth="1"/>
    <col min="14347" max="14347" width="4" style="1" customWidth="1"/>
    <col min="14348" max="14593" width="12.44140625" style="1" customWidth="1"/>
    <col min="14594" max="14594" width="6.88671875" style="1" customWidth="1"/>
    <col min="14595" max="14595" width="38.5546875" style="1" customWidth="1"/>
    <col min="14596" max="14596" width="6" style="1" customWidth="1"/>
    <col min="14597" max="14597" width="9.88671875" style="1" customWidth="1"/>
    <col min="14598" max="14598" width="13" style="1" customWidth="1"/>
    <col min="14599" max="14599" width="13.5546875" style="1" customWidth="1"/>
    <col min="14600" max="14600" width="4" style="1" customWidth="1"/>
    <col min="14601" max="14601" width="6.88671875" style="1" customWidth="1"/>
    <col min="14602" max="14602" width="8.109375" style="1" customWidth="1"/>
    <col min="14603" max="14603" width="4" style="1" customWidth="1"/>
    <col min="14604" max="14849" width="12.44140625" style="1" customWidth="1"/>
    <col min="14850" max="14850" width="6.88671875" style="1" customWidth="1"/>
    <col min="14851" max="14851" width="38.5546875" style="1" customWidth="1"/>
    <col min="14852" max="14852" width="6" style="1" customWidth="1"/>
    <col min="14853" max="14853" width="9.88671875" style="1" customWidth="1"/>
    <col min="14854" max="14854" width="13" style="1" customWidth="1"/>
    <col min="14855" max="14855" width="13.5546875" style="1" customWidth="1"/>
    <col min="14856" max="14856" width="4" style="1" customWidth="1"/>
    <col min="14857" max="14857" width="6.88671875" style="1" customWidth="1"/>
    <col min="14858" max="14858" width="8.109375" style="1" customWidth="1"/>
    <col min="14859" max="14859" width="4" style="1" customWidth="1"/>
    <col min="14860" max="15105" width="12.44140625" style="1" customWidth="1"/>
    <col min="15106" max="15106" width="6.88671875" style="1" customWidth="1"/>
    <col min="15107" max="15107" width="38.5546875" style="1" customWidth="1"/>
    <col min="15108" max="15108" width="6" style="1" customWidth="1"/>
    <col min="15109" max="15109" width="9.88671875" style="1" customWidth="1"/>
    <col min="15110" max="15110" width="13" style="1" customWidth="1"/>
    <col min="15111" max="15111" width="13.5546875" style="1" customWidth="1"/>
    <col min="15112" max="15112" width="4" style="1" customWidth="1"/>
    <col min="15113" max="15113" width="6.88671875" style="1" customWidth="1"/>
    <col min="15114" max="15114" width="8.109375" style="1" customWidth="1"/>
    <col min="15115" max="15115" width="4" style="1" customWidth="1"/>
    <col min="15116" max="15361" width="12.44140625" style="1" customWidth="1"/>
    <col min="15362" max="15362" width="6.88671875" style="1" customWidth="1"/>
    <col min="15363" max="15363" width="38.5546875" style="1" customWidth="1"/>
    <col min="15364" max="15364" width="6" style="1" customWidth="1"/>
    <col min="15365" max="15365" width="9.88671875" style="1" customWidth="1"/>
    <col min="15366" max="15366" width="13" style="1" customWidth="1"/>
    <col min="15367" max="15367" width="13.5546875" style="1" customWidth="1"/>
    <col min="15368" max="15368" width="4" style="1" customWidth="1"/>
    <col min="15369" max="15369" width="6.88671875" style="1" customWidth="1"/>
    <col min="15370" max="15370" width="8.109375" style="1" customWidth="1"/>
    <col min="15371" max="15371" width="4" style="1" customWidth="1"/>
    <col min="15372" max="15617" width="12.44140625" style="1" customWidth="1"/>
    <col min="15618" max="15618" width="6.88671875" style="1" customWidth="1"/>
    <col min="15619" max="15619" width="38.5546875" style="1" customWidth="1"/>
    <col min="15620" max="15620" width="6" style="1" customWidth="1"/>
    <col min="15621" max="15621" width="9.88671875" style="1" customWidth="1"/>
    <col min="15622" max="15622" width="13" style="1" customWidth="1"/>
    <col min="15623" max="15623" width="13.5546875" style="1" customWidth="1"/>
    <col min="15624" max="15624" width="4" style="1" customWidth="1"/>
    <col min="15625" max="15625" width="6.88671875" style="1" customWidth="1"/>
    <col min="15626" max="15626" width="8.109375" style="1" customWidth="1"/>
    <col min="15627" max="15627" width="4" style="1" customWidth="1"/>
    <col min="15628" max="15873" width="12.44140625" style="1" customWidth="1"/>
    <col min="15874" max="15874" width="6.88671875" style="1" customWidth="1"/>
    <col min="15875" max="15875" width="38.5546875" style="1" customWidth="1"/>
    <col min="15876" max="15876" width="6" style="1" customWidth="1"/>
    <col min="15877" max="15877" width="9.88671875" style="1" customWidth="1"/>
    <col min="15878" max="15878" width="13" style="1" customWidth="1"/>
    <col min="15879" max="15879" width="13.5546875" style="1" customWidth="1"/>
    <col min="15880" max="15880" width="4" style="1" customWidth="1"/>
    <col min="15881" max="15881" width="6.88671875" style="1" customWidth="1"/>
    <col min="15882" max="15882" width="8.109375" style="1" customWidth="1"/>
    <col min="15883" max="15883" width="4" style="1" customWidth="1"/>
    <col min="15884" max="16129" width="12.44140625" style="1" customWidth="1"/>
    <col min="16130" max="16130" width="6.88671875" style="1" customWidth="1"/>
    <col min="16131" max="16131" width="38.5546875" style="1" customWidth="1"/>
    <col min="16132" max="16132" width="6" style="1" customWidth="1"/>
    <col min="16133" max="16133" width="9.88671875" style="1" customWidth="1"/>
    <col min="16134" max="16134" width="13" style="1" customWidth="1"/>
    <col min="16135" max="16135" width="13.5546875" style="1" customWidth="1"/>
    <col min="16136" max="16136" width="4" style="1" customWidth="1"/>
    <col min="16137" max="16137" width="6.88671875" style="1" customWidth="1"/>
    <col min="16138" max="16138" width="8.109375" style="1" customWidth="1"/>
    <col min="16139" max="16139" width="4" style="1" customWidth="1"/>
    <col min="16140" max="16384" width="12.44140625" style="1" customWidth="1"/>
  </cols>
  <sheetData>
    <row r="1" spans="1:12" customFormat="1" ht="109.2" x14ac:dyDescent="0.3">
      <c r="A1" s="9"/>
      <c r="B1" s="10" t="s">
        <v>13</v>
      </c>
      <c r="C1" s="9"/>
      <c r="D1" s="9"/>
      <c r="E1" s="9"/>
      <c r="F1" s="9"/>
      <c r="G1" s="9"/>
      <c r="H1" s="9"/>
      <c r="I1" s="1"/>
      <c r="J1" s="1"/>
      <c r="K1" s="1"/>
      <c r="L1" s="1"/>
    </row>
    <row r="2" spans="1:12" s="3" customFormat="1" ht="26.4" customHeigh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1"/>
      <c r="J2" s="1"/>
      <c r="K2" s="1"/>
    </row>
    <row r="3" spans="1:12" s="8" customFormat="1" ht="31.2" x14ac:dyDescent="0.25">
      <c r="A3" s="11" t="s">
        <v>15</v>
      </c>
      <c r="B3" s="12" t="s">
        <v>0</v>
      </c>
      <c r="C3" s="13" t="s">
        <v>1</v>
      </c>
      <c r="D3" s="13" t="s">
        <v>12</v>
      </c>
      <c r="E3" s="13" t="s">
        <v>2</v>
      </c>
      <c r="F3" s="13" t="s">
        <v>3</v>
      </c>
      <c r="G3" s="13" t="s">
        <v>11</v>
      </c>
      <c r="H3" s="13" t="s">
        <v>4</v>
      </c>
      <c r="I3" s="7"/>
      <c r="J3" s="7"/>
      <c r="K3" s="7"/>
    </row>
    <row r="4" spans="1:12" s="3" customFormat="1" x14ac:dyDescent="0.3">
      <c r="A4" s="14">
        <v>1</v>
      </c>
      <c r="B4" s="12">
        <v>2</v>
      </c>
      <c r="C4" s="15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4"/>
      <c r="J4" s="4"/>
      <c r="K4" s="4"/>
    </row>
    <row r="5" spans="1:12" customFormat="1" ht="56.4" customHeight="1" x14ac:dyDescent="0.3">
      <c r="A5" s="22" t="s">
        <v>5</v>
      </c>
      <c r="B5" s="23" t="s">
        <v>29</v>
      </c>
      <c r="C5" s="24" t="s">
        <v>37</v>
      </c>
      <c r="D5" s="25">
        <v>1</v>
      </c>
      <c r="E5" s="26">
        <v>0</v>
      </c>
      <c r="F5" s="26">
        <f>E5*D5</f>
        <v>0</v>
      </c>
      <c r="G5" s="27">
        <f>F5*0.25</f>
        <v>0</v>
      </c>
      <c r="H5" s="28">
        <f>F5+G5</f>
        <v>0</v>
      </c>
      <c r="I5" s="4"/>
      <c r="J5" s="4"/>
      <c r="K5" s="4"/>
      <c r="L5" s="1"/>
    </row>
    <row r="6" spans="1:12" customFormat="1" ht="48.75" customHeight="1" x14ac:dyDescent="0.3">
      <c r="A6" s="22" t="s">
        <v>6</v>
      </c>
      <c r="B6" s="23" t="s">
        <v>30</v>
      </c>
      <c r="C6" s="24" t="s">
        <v>37</v>
      </c>
      <c r="D6" s="25">
        <v>1</v>
      </c>
      <c r="E6" s="26">
        <v>0</v>
      </c>
      <c r="F6" s="26">
        <f t="shared" ref="F6:F42" si="0">E6*D6</f>
        <v>0</v>
      </c>
      <c r="G6" s="27">
        <f t="shared" ref="G6:G42" si="1">F6*0.25</f>
        <v>0</v>
      </c>
      <c r="H6" s="28">
        <f t="shared" ref="H6:H42" si="2">F6+G6</f>
        <v>0</v>
      </c>
      <c r="I6" s="4"/>
      <c r="J6" s="4"/>
      <c r="K6" s="4"/>
      <c r="L6" s="1"/>
    </row>
    <row r="7" spans="1:12" customFormat="1" ht="62.4" x14ac:dyDescent="0.3">
      <c r="A7" s="22" t="s">
        <v>7</v>
      </c>
      <c r="B7" s="29" t="s">
        <v>31</v>
      </c>
      <c r="C7" s="24" t="s">
        <v>37</v>
      </c>
      <c r="D7" s="25">
        <v>1</v>
      </c>
      <c r="E7" s="26">
        <v>0</v>
      </c>
      <c r="F7" s="26">
        <f t="shared" si="0"/>
        <v>0</v>
      </c>
      <c r="G7" s="27">
        <f t="shared" si="1"/>
        <v>0</v>
      </c>
      <c r="H7" s="28">
        <f t="shared" si="2"/>
        <v>0</v>
      </c>
      <c r="I7" s="4"/>
      <c r="J7" s="4"/>
      <c r="K7" s="4"/>
      <c r="L7" s="1"/>
    </row>
    <row r="8" spans="1:12" customFormat="1" ht="31.2" x14ac:dyDescent="0.3">
      <c r="A8" s="22" t="s">
        <v>16</v>
      </c>
      <c r="B8" s="29" t="s">
        <v>32</v>
      </c>
      <c r="C8" s="24" t="s">
        <v>37</v>
      </c>
      <c r="D8" s="25">
        <v>1</v>
      </c>
      <c r="E8" s="26">
        <v>0</v>
      </c>
      <c r="F8" s="26">
        <f t="shared" si="0"/>
        <v>0</v>
      </c>
      <c r="G8" s="27">
        <f t="shared" si="1"/>
        <v>0</v>
      </c>
      <c r="H8" s="28">
        <f t="shared" si="2"/>
        <v>0</v>
      </c>
      <c r="I8" s="4"/>
      <c r="J8" s="4"/>
      <c r="K8" s="4"/>
      <c r="L8" s="1"/>
    </row>
    <row r="9" spans="1:12" customFormat="1" ht="62.4" x14ac:dyDescent="0.3">
      <c r="A9" s="22" t="s">
        <v>20</v>
      </c>
      <c r="B9" s="29" t="s">
        <v>33</v>
      </c>
      <c r="C9" s="24" t="s">
        <v>37</v>
      </c>
      <c r="D9" s="25">
        <v>1</v>
      </c>
      <c r="E9" s="26">
        <v>0</v>
      </c>
      <c r="F9" s="26">
        <f t="shared" si="0"/>
        <v>0</v>
      </c>
      <c r="G9" s="27">
        <f t="shared" si="1"/>
        <v>0</v>
      </c>
      <c r="H9" s="28">
        <f t="shared" si="2"/>
        <v>0</v>
      </c>
      <c r="I9" s="4"/>
      <c r="J9" s="4"/>
      <c r="K9" s="4"/>
      <c r="L9" s="1"/>
    </row>
    <row r="10" spans="1:12" customFormat="1" ht="46.8" x14ac:dyDescent="0.3">
      <c r="A10" s="22" t="s">
        <v>21</v>
      </c>
      <c r="B10" s="29" t="s">
        <v>34</v>
      </c>
      <c r="C10" s="24" t="s">
        <v>37</v>
      </c>
      <c r="D10" s="25">
        <v>1</v>
      </c>
      <c r="E10" s="26">
        <v>0</v>
      </c>
      <c r="F10" s="26">
        <f t="shared" si="0"/>
        <v>0</v>
      </c>
      <c r="G10" s="27">
        <f t="shared" si="1"/>
        <v>0</v>
      </c>
      <c r="H10" s="28">
        <f t="shared" si="2"/>
        <v>0</v>
      </c>
      <c r="I10" s="4"/>
      <c r="J10" s="4"/>
      <c r="K10" s="4"/>
      <c r="L10" s="1"/>
    </row>
    <row r="11" spans="1:12" customFormat="1" ht="31.2" x14ac:dyDescent="0.3">
      <c r="A11" s="22" t="s">
        <v>22</v>
      </c>
      <c r="B11" s="29" t="s">
        <v>35</v>
      </c>
      <c r="C11" s="24" t="s">
        <v>37</v>
      </c>
      <c r="D11" s="25">
        <v>1</v>
      </c>
      <c r="E11" s="26">
        <v>0</v>
      </c>
      <c r="F11" s="26">
        <f t="shared" si="0"/>
        <v>0</v>
      </c>
      <c r="G11" s="27">
        <f t="shared" si="1"/>
        <v>0</v>
      </c>
      <c r="H11" s="28">
        <f t="shared" si="2"/>
        <v>0</v>
      </c>
      <c r="I11" s="4"/>
      <c r="J11" s="4"/>
      <c r="K11" s="4"/>
      <c r="L11" s="1"/>
    </row>
    <row r="12" spans="1:12" customFormat="1" ht="93.6" x14ac:dyDescent="0.3">
      <c r="A12" s="22" t="s">
        <v>23</v>
      </c>
      <c r="B12" s="29" t="s">
        <v>36</v>
      </c>
      <c r="C12" s="24" t="s">
        <v>37</v>
      </c>
      <c r="D12" s="25">
        <v>1</v>
      </c>
      <c r="E12" s="26">
        <v>0</v>
      </c>
      <c r="F12" s="26">
        <f t="shared" si="0"/>
        <v>0</v>
      </c>
      <c r="G12" s="27">
        <f t="shared" si="1"/>
        <v>0</v>
      </c>
      <c r="H12" s="28">
        <f t="shared" si="2"/>
        <v>0</v>
      </c>
      <c r="I12" s="4"/>
      <c r="J12" s="4"/>
      <c r="K12" s="4"/>
      <c r="L12" s="1"/>
    </row>
    <row r="13" spans="1:12" customFormat="1" ht="93.6" x14ac:dyDescent="0.3">
      <c r="A13" s="22" t="s">
        <v>24</v>
      </c>
      <c r="B13" s="29" t="s">
        <v>38</v>
      </c>
      <c r="C13" s="24" t="s">
        <v>37</v>
      </c>
      <c r="D13" s="25">
        <v>1</v>
      </c>
      <c r="E13" s="26">
        <v>0</v>
      </c>
      <c r="F13" s="26">
        <f t="shared" si="0"/>
        <v>0</v>
      </c>
      <c r="G13" s="27">
        <f t="shared" si="1"/>
        <v>0</v>
      </c>
      <c r="H13" s="28">
        <f t="shared" si="2"/>
        <v>0</v>
      </c>
      <c r="I13" s="4"/>
      <c r="J13" s="4"/>
      <c r="K13" s="4"/>
      <c r="L13" s="1"/>
    </row>
    <row r="14" spans="1:12" customFormat="1" ht="42" customHeight="1" x14ac:dyDescent="0.3">
      <c r="A14" s="22" t="s">
        <v>25</v>
      </c>
      <c r="B14" s="29" t="s">
        <v>39</v>
      </c>
      <c r="C14" s="24" t="s">
        <v>37</v>
      </c>
      <c r="D14" s="25">
        <v>2</v>
      </c>
      <c r="E14" s="26">
        <v>0</v>
      </c>
      <c r="F14" s="26">
        <f t="shared" si="0"/>
        <v>0</v>
      </c>
      <c r="G14" s="27">
        <f t="shared" si="1"/>
        <v>0</v>
      </c>
      <c r="H14" s="28">
        <f t="shared" si="2"/>
        <v>0</v>
      </c>
      <c r="I14" s="4"/>
      <c r="J14" s="4"/>
      <c r="K14" s="4"/>
      <c r="L14" s="1"/>
    </row>
    <row r="15" spans="1:12" customFormat="1" ht="109.2" x14ac:dyDescent="0.3">
      <c r="A15" s="22" t="s">
        <v>26</v>
      </c>
      <c r="B15" s="29" t="s">
        <v>40</v>
      </c>
      <c r="C15" s="24" t="s">
        <v>37</v>
      </c>
      <c r="D15" s="25">
        <v>1</v>
      </c>
      <c r="E15" s="26">
        <v>0</v>
      </c>
      <c r="F15" s="26">
        <f t="shared" si="0"/>
        <v>0</v>
      </c>
      <c r="G15" s="27">
        <f t="shared" si="1"/>
        <v>0</v>
      </c>
      <c r="H15" s="28">
        <f t="shared" si="2"/>
        <v>0</v>
      </c>
      <c r="I15" s="4"/>
      <c r="J15" s="4"/>
      <c r="K15" s="4"/>
      <c r="L15" s="1"/>
    </row>
    <row r="16" spans="1:12" customFormat="1" ht="31.2" x14ac:dyDescent="0.3">
      <c r="A16" s="22" t="s">
        <v>17</v>
      </c>
      <c r="B16" s="29" t="s">
        <v>41</v>
      </c>
      <c r="C16" s="24" t="s">
        <v>37</v>
      </c>
      <c r="D16" s="25">
        <v>1</v>
      </c>
      <c r="E16" s="26">
        <v>0</v>
      </c>
      <c r="F16" s="26">
        <f t="shared" si="0"/>
        <v>0</v>
      </c>
      <c r="G16" s="27">
        <f t="shared" si="1"/>
        <v>0</v>
      </c>
      <c r="H16" s="28">
        <f t="shared" si="2"/>
        <v>0</v>
      </c>
      <c r="I16" s="4"/>
      <c r="J16" s="4"/>
      <c r="K16" s="4"/>
      <c r="L16" s="1"/>
    </row>
    <row r="17" spans="1:12" customFormat="1" ht="46.8" x14ac:dyDescent="0.3">
      <c r="A17" s="22" t="s">
        <v>18</v>
      </c>
      <c r="B17" s="29" t="s">
        <v>42</v>
      </c>
      <c r="C17" s="24" t="s">
        <v>37</v>
      </c>
      <c r="D17" s="25">
        <v>2</v>
      </c>
      <c r="E17" s="26">
        <v>0</v>
      </c>
      <c r="F17" s="26">
        <f t="shared" si="0"/>
        <v>0</v>
      </c>
      <c r="G17" s="27">
        <f t="shared" si="1"/>
        <v>0</v>
      </c>
      <c r="H17" s="28">
        <f t="shared" si="2"/>
        <v>0</v>
      </c>
      <c r="I17" s="4"/>
      <c r="J17" s="4"/>
      <c r="K17" s="4"/>
      <c r="L17" s="1"/>
    </row>
    <row r="18" spans="1:12" customFormat="1" ht="31.2" x14ac:dyDescent="0.3">
      <c r="A18" s="22" t="s">
        <v>19</v>
      </c>
      <c r="B18" s="29" t="s">
        <v>43</v>
      </c>
      <c r="C18" s="24" t="s">
        <v>37</v>
      </c>
      <c r="D18" s="25">
        <v>1</v>
      </c>
      <c r="E18" s="26">
        <v>0</v>
      </c>
      <c r="F18" s="26">
        <f t="shared" si="0"/>
        <v>0</v>
      </c>
      <c r="G18" s="27">
        <f t="shared" si="1"/>
        <v>0</v>
      </c>
      <c r="H18" s="28">
        <f t="shared" si="2"/>
        <v>0</v>
      </c>
      <c r="I18" s="4"/>
      <c r="J18" s="4"/>
      <c r="K18" s="4"/>
      <c r="L18" s="1"/>
    </row>
    <row r="19" spans="1:12" customFormat="1" ht="78" x14ac:dyDescent="0.3">
      <c r="A19" s="22" t="s">
        <v>27</v>
      </c>
      <c r="B19" s="29" t="s">
        <v>59</v>
      </c>
      <c r="C19" s="24" t="s">
        <v>37</v>
      </c>
      <c r="D19" s="25">
        <v>2</v>
      </c>
      <c r="E19" s="26">
        <v>0</v>
      </c>
      <c r="F19" s="26">
        <f t="shared" si="0"/>
        <v>0</v>
      </c>
      <c r="G19" s="27">
        <f t="shared" si="1"/>
        <v>0</v>
      </c>
      <c r="H19" s="28">
        <f t="shared" si="2"/>
        <v>0</v>
      </c>
      <c r="I19" s="4"/>
      <c r="J19" s="4"/>
      <c r="K19" s="4"/>
      <c r="L19" s="1"/>
    </row>
    <row r="20" spans="1:12" customFormat="1" x14ac:dyDescent="0.3">
      <c r="A20" s="22" t="s">
        <v>44</v>
      </c>
      <c r="B20" s="29" t="s">
        <v>60</v>
      </c>
      <c r="C20" s="24" t="s">
        <v>37</v>
      </c>
      <c r="D20" s="25">
        <v>2</v>
      </c>
      <c r="E20" s="26">
        <v>0</v>
      </c>
      <c r="F20" s="26">
        <f t="shared" si="0"/>
        <v>0</v>
      </c>
      <c r="G20" s="27">
        <f t="shared" si="1"/>
        <v>0</v>
      </c>
      <c r="H20" s="28">
        <f t="shared" si="2"/>
        <v>0</v>
      </c>
      <c r="I20" s="4"/>
      <c r="J20" s="4"/>
      <c r="K20" s="4"/>
      <c r="L20" s="1"/>
    </row>
    <row r="21" spans="1:12" customFormat="1" ht="62.4" x14ac:dyDescent="0.3">
      <c r="A21" s="22" t="s">
        <v>45</v>
      </c>
      <c r="B21" s="29" t="s">
        <v>61</v>
      </c>
      <c r="C21" s="24" t="s">
        <v>37</v>
      </c>
      <c r="D21" s="25">
        <v>1</v>
      </c>
      <c r="E21" s="26">
        <v>0</v>
      </c>
      <c r="F21" s="26">
        <f t="shared" si="0"/>
        <v>0</v>
      </c>
      <c r="G21" s="27">
        <f t="shared" si="1"/>
        <v>0</v>
      </c>
      <c r="H21" s="28">
        <f t="shared" si="2"/>
        <v>0</v>
      </c>
      <c r="I21" s="4"/>
      <c r="J21" s="4"/>
      <c r="K21" s="4"/>
      <c r="L21" s="1"/>
    </row>
    <row r="22" spans="1:12" customFormat="1" ht="62.4" x14ac:dyDescent="0.3">
      <c r="A22" s="22" t="s">
        <v>46</v>
      </c>
      <c r="B22" s="29" t="s">
        <v>62</v>
      </c>
      <c r="C22" s="24" t="s">
        <v>37</v>
      </c>
      <c r="D22" s="25">
        <v>2</v>
      </c>
      <c r="E22" s="26">
        <v>0</v>
      </c>
      <c r="F22" s="26">
        <f t="shared" si="0"/>
        <v>0</v>
      </c>
      <c r="G22" s="27">
        <f t="shared" si="1"/>
        <v>0</v>
      </c>
      <c r="H22" s="28">
        <f t="shared" si="2"/>
        <v>0</v>
      </c>
      <c r="I22" s="4"/>
      <c r="J22" s="4"/>
      <c r="K22" s="4"/>
      <c r="L22" s="1"/>
    </row>
    <row r="23" spans="1:12" customFormat="1" ht="31.2" x14ac:dyDescent="0.3">
      <c r="A23" s="22" t="s">
        <v>47</v>
      </c>
      <c r="B23" s="29" t="s">
        <v>63</v>
      </c>
      <c r="C23" s="24" t="s">
        <v>37</v>
      </c>
      <c r="D23" s="25">
        <v>1</v>
      </c>
      <c r="E23" s="26">
        <v>0</v>
      </c>
      <c r="F23" s="26">
        <f t="shared" si="0"/>
        <v>0</v>
      </c>
      <c r="G23" s="27">
        <f t="shared" si="1"/>
        <v>0</v>
      </c>
      <c r="H23" s="28">
        <f t="shared" si="2"/>
        <v>0</v>
      </c>
      <c r="I23" s="4"/>
      <c r="J23" s="4"/>
      <c r="K23" s="4"/>
      <c r="L23" s="1"/>
    </row>
    <row r="24" spans="1:12" customFormat="1" ht="31.2" x14ac:dyDescent="0.3">
      <c r="A24" s="22" t="s">
        <v>48</v>
      </c>
      <c r="B24" s="29" t="s">
        <v>64</v>
      </c>
      <c r="C24" s="24" t="s">
        <v>37</v>
      </c>
      <c r="D24" s="25">
        <v>1</v>
      </c>
      <c r="E24" s="26">
        <v>0</v>
      </c>
      <c r="F24" s="26">
        <f t="shared" si="0"/>
        <v>0</v>
      </c>
      <c r="G24" s="27">
        <f t="shared" si="1"/>
        <v>0</v>
      </c>
      <c r="H24" s="28">
        <f t="shared" si="2"/>
        <v>0</v>
      </c>
      <c r="I24" s="4"/>
      <c r="J24" s="4"/>
      <c r="K24" s="4"/>
      <c r="L24" s="1"/>
    </row>
    <row r="25" spans="1:12" customFormat="1" ht="46.8" x14ac:dyDescent="0.3">
      <c r="A25" s="22" t="s">
        <v>49</v>
      </c>
      <c r="B25" s="29" t="s">
        <v>65</v>
      </c>
      <c r="C25" s="24" t="s">
        <v>37</v>
      </c>
      <c r="D25" s="25">
        <v>1</v>
      </c>
      <c r="E25" s="26">
        <v>0</v>
      </c>
      <c r="F25" s="26">
        <f t="shared" si="0"/>
        <v>0</v>
      </c>
      <c r="G25" s="27">
        <f t="shared" si="1"/>
        <v>0</v>
      </c>
      <c r="H25" s="28">
        <f t="shared" si="2"/>
        <v>0</v>
      </c>
      <c r="I25" s="4"/>
      <c r="J25" s="4"/>
      <c r="K25" s="4"/>
      <c r="L25" s="1"/>
    </row>
    <row r="26" spans="1:12" customFormat="1" ht="31.2" x14ac:dyDescent="0.3">
      <c r="A26" s="22" t="s">
        <v>50</v>
      </c>
      <c r="B26" s="29" t="s">
        <v>66</v>
      </c>
      <c r="C26" s="24" t="s">
        <v>37</v>
      </c>
      <c r="D26" s="25">
        <v>1</v>
      </c>
      <c r="E26" s="26">
        <v>0</v>
      </c>
      <c r="F26" s="26">
        <f t="shared" si="0"/>
        <v>0</v>
      </c>
      <c r="G26" s="27">
        <f t="shared" si="1"/>
        <v>0</v>
      </c>
      <c r="H26" s="28">
        <f t="shared" si="2"/>
        <v>0</v>
      </c>
      <c r="I26" s="4"/>
      <c r="J26" s="4"/>
      <c r="K26" s="4"/>
      <c r="L26" s="1"/>
    </row>
    <row r="27" spans="1:12" customFormat="1" ht="62.4" x14ac:dyDescent="0.3">
      <c r="A27" s="22" t="s">
        <v>51</v>
      </c>
      <c r="B27" s="29" t="s">
        <v>67</v>
      </c>
      <c r="C27" s="24" t="s">
        <v>37</v>
      </c>
      <c r="D27" s="25">
        <v>1</v>
      </c>
      <c r="E27" s="26">
        <v>0</v>
      </c>
      <c r="F27" s="26">
        <f t="shared" si="0"/>
        <v>0</v>
      </c>
      <c r="G27" s="27">
        <f t="shared" si="1"/>
        <v>0</v>
      </c>
      <c r="H27" s="28">
        <f t="shared" si="2"/>
        <v>0</v>
      </c>
      <c r="I27" s="4"/>
      <c r="J27" s="4"/>
      <c r="K27" s="4"/>
      <c r="L27" s="1"/>
    </row>
    <row r="28" spans="1:12" customFormat="1" ht="31.2" x14ac:dyDescent="0.3">
      <c r="A28" s="22" t="s">
        <v>52</v>
      </c>
      <c r="B28" s="29" t="s">
        <v>68</v>
      </c>
      <c r="C28" s="24" t="s">
        <v>37</v>
      </c>
      <c r="D28" s="25">
        <v>1</v>
      </c>
      <c r="E28" s="26">
        <v>0</v>
      </c>
      <c r="F28" s="26">
        <f t="shared" si="0"/>
        <v>0</v>
      </c>
      <c r="G28" s="27">
        <f t="shared" si="1"/>
        <v>0</v>
      </c>
      <c r="H28" s="28">
        <f t="shared" si="2"/>
        <v>0</v>
      </c>
      <c r="I28" s="4"/>
      <c r="J28" s="4"/>
      <c r="K28" s="4"/>
      <c r="L28" s="1"/>
    </row>
    <row r="29" spans="1:12" customFormat="1" ht="31.2" x14ac:dyDescent="0.3">
      <c r="A29" s="22" t="s">
        <v>53</v>
      </c>
      <c r="B29" s="29" t="s">
        <v>69</v>
      </c>
      <c r="C29" s="24" t="s">
        <v>37</v>
      </c>
      <c r="D29" s="25">
        <v>1</v>
      </c>
      <c r="E29" s="26">
        <v>0</v>
      </c>
      <c r="F29" s="26">
        <f t="shared" si="0"/>
        <v>0</v>
      </c>
      <c r="G29" s="27">
        <f t="shared" si="1"/>
        <v>0</v>
      </c>
      <c r="H29" s="28">
        <f t="shared" si="2"/>
        <v>0</v>
      </c>
      <c r="I29" s="4"/>
      <c r="J29" s="4"/>
      <c r="K29" s="4"/>
      <c r="L29" s="1"/>
    </row>
    <row r="30" spans="1:12" customFormat="1" ht="31.2" x14ac:dyDescent="0.3">
      <c r="A30" s="22" t="s">
        <v>54</v>
      </c>
      <c r="B30" s="29" t="s">
        <v>70</v>
      </c>
      <c r="C30" s="24" t="s">
        <v>37</v>
      </c>
      <c r="D30" s="25">
        <v>1</v>
      </c>
      <c r="E30" s="26">
        <v>0</v>
      </c>
      <c r="F30" s="26">
        <f t="shared" si="0"/>
        <v>0</v>
      </c>
      <c r="G30" s="27">
        <f t="shared" si="1"/>
        <v>0</v>
      </c>
      <c r="H30" s="28">
        <f t="shared" si="2"/>
        <v>0</v>
      </c>
      <c r="I30" s="4"/>
      <c r="J30" s="4"/>
      <c r="K30" s="4"/>
      <c r="L30" s="1"/>
    </row>
    <row r="31" spans="1:12" customFormat="1" ht="31.2" x14ac:dyDescent="0.3">
      <c r="A31" s="22" t="s">
        <v>55</v>
      </c>
      <c r="B31" s="29" t="s">
        <v>71</v>
      </c>
      <c r="C31" s="24" t="s">
        <v>37</v>
      </c>
      <c r="D31" s="25">
        <v>1</v>
      </c>
      <c r="E31" s="26">
        <v>0</v>
      </c>
      <c r="F31" s="26">
        <f t="shared" si="0"/>
        <v>0</v>
      </c>
      <c r="G31" s="27">
        <f t="shared" si="1"/>
        <v>0</v>
      </c>
      <c r="H31" s="28">
        <f t="shared" si="2"/>
        <v>0</v>
      </c>
      <c r="I31" s="4"/>
      <c r="J31" s="4"/>
      <c r="K31" s="4"/>
      <c r="L31" s="1"/>
    </row>
    <row r="32" spans="1:12" customFormat="1" ht="31.2" x14ac:dyDescent="0.3">
      <c r="A32" s="22" t="s">
        <v>56</v>
      </c>
      <c r="B32" s="29" t="s">
        <v>72</v>
      </c>
      <c r="C32" s="24" t="s">
        <v>37</v>
      </c>
      <c r="D32" s="25">
        <v>1</v>
      </c>
      <c r="E32" s="26">
        <v>0</v>
      </c>
      <c r="F32" s="26">
        <f t="shared" si="0"/>
        <v>0</v>
      </c>
      <c r="G32" s="27">
        <f t="shared" si="1"/>
        <v>0</v>
      </c>
      <c r="H32" s="28">
        <f t="shared" si="2"/>
        <v>0</v>
      </c>
      <c r="I32" s="4"/>
      <c r="J32" s="4"/>
      <c r="K32" s="4"/>
      <c r="L32" s="1"/>
    </row>
    <row r="33" spans="1:12" customFormat="1" ht="62.4" x14ac:dyDescent="0.3">
      <c r="A33" s="22" t="s">
        <v>57</v>
      </c>
      <c r="B33" s="29" t="s">
        <v>73</v>
      </c>
      <c r="C33" s="24" t="s">
        <v>37</v>
      </c>
      <c r="D33" s="25">
        <v>1</v>
      </c>
      <c r="E33" s="26">
        <v>0</v>
      </c>
      <c r="F33" s="26">
        <f t="shared" si="0"/>
        <v>0</v>
      </c>
      <c r="G33" s="27">
        <f t="shared" si="1"/>
        <v>0</v>
      </c>
      <c r="H33" s="28">
        <f t="shared" si="2"/>
        <v>0</v>
      </c>
      <c r="I33" s="4"/>
      <c r="J33" s="4"/>
      <c r="K33" s="4"/>
      <c r="L33" s="1"/>
    </row>
    <row r="34" spans="1:12" customFormat="1" ht="109.2" x14ac:dyDescent="0.3">
      <c r="A34" s="22" t="s">
        <v>58</v>
      </c>
      <c r="B34" s="29" t="s">
        <v>74</v>
      </c>
      <c r="C34" s="24" t="s">
        <v>37</v>
      </c>
      <c r="D34" s="25">
        <v>1</v>
      </c>
      <c r="E34" s="26">
        <v>0</v>
      </c>
      <c r="F34" s="26">
        <f t="shared" si="0"/>
        <v>0</v>
      </c>
      <c r="G34" s="27">
        <f t="shared" si="1"/>
        <v>0</v>
      </c>
      <c r="H34" s="28">
        <f t="shared" si="2"/>
        <v>0</v>
      </c>
      <c r="I34" s="4"/>
      <c r="J34" s="4"/>
      <c r="K34" s="4"/>
      <c r="L34" s="1"/>
    </row>
    <row r="35" spans="1:12" customFormat="1" ht="93.6" x14ac:dyDescent="0.3">
      <c r="A35" s="22" t="s">
        <v>75</v>
      </c>
      <c r="B35" s="30" t="s">
        <v>83</v>
      </c>
      <c r="C35" s="24" t="s">
        <v>37</v>
      </c>
      <c r="D35" s="25">
        <v>1</v>
      </c>
      <c r="E35" s="26">
        <v>0</v>
      </c>
      <c r="F35" s="26">
        <f t="shared" si="0"/>
        <v>0</v>
      </c>
      <c r="G35" s="27">
        <f t="shared" si="1"/>
        <v>0</v>
      </c>
      <c r="H35" s="28">
        <f t="shared" si="2"/>
        <v>0</v>
      </c>
      <c r="I35" s="4"/>
      <c r="J35" s="4"/>
      <c r="K35" s="4"/>
      <c r="L35" s="1"/>
    </row>
    <row r="36" spans="1:12" customFormat="1" ht="62.4" x14ac:dyDescent="0.3">
      <c r="A36" s="22" t="s">
        <v>76</v>
      </c>
      <c r="B36" s="30" t="s">
        <v>84</v>
      </c>
      <c r="C36" s="24" t="s">
        <v>37</v>
      </c>
      <c r="D36" s="25">
        <v>3</v>
      </c>
      <c r="E36" s="26">
        <v>0</v>
      </c>
      <c r="F36" s="26">
        <f t="shared" si="0"/>
        <v>0</v>
      </c>
      <c r="G36" s="27">
        <f t="shared" si="1"/>
        <v>0</v>
      </c>
      <c r="H36" s="28">
        <f t="shared" si="2"/>
        <v>0</v>
      </c>
      <c r="I36" s="4"/>
      <c r="J36" s="4"/>
      <c r="K36" s="4"/>
      <c r="L36" s="1"/>
    </row>
    <row r="37" spans="1:12" customFormat="1" ht="62.4" x14ac:dyDescent="0.3">
      <c r="A37" s="22" t="s">
        <v>77</v>
      </c>
      <c r="B37" s="30" t="s">
        <v>85</v>
      </c>
      <c r="C37" s="24" t="s">
        <v>37</v>
      </c>
      <c r="D37" s="25">
        <v>4</v>
      </c>
      <c r="E37" s="26">
        <v>0</v>
      </c>
      <c r="F37" s="26">
        <f t="shared" si="0"/>
        <v>0</v>
      </c>
      <c r="G37" s="27">
        <f t="shared" si="1"/>
        <v>0</v>
      </c>
      <c r="H37" s="28">
        <f t="shared" si="2"/>
        <v>0</v>
      </c>
      <c r="I37" s="4"/>
      <c r="J37" s="4"/>
      <c r="K37" s="4"/>
      <c r="L37" s="1"/>
    </row>
    <row r="38" spans="1:12" customFormat="1" ht="62.4" x14ac:dyDescent="0.3">
      <c r="A38" s="22" t="s">
        <v>78</v>
      </c>
      <c r="B38" s="30" t="s">
        <v>86</v>
      </c>
      <c r="C38" s="24" t="s">
        <v>37</v>
      </c>
      <c r="D38" s="25">
        <v>3</v>
      </c>
      <c r="E38" s="26">
        <v>0</v>
      </c>
      <c r="F38" s="26">
        <f t="shared" si="0"/>
        <v>0</v>
      </c>
      <c r="G38" s="27">
        <f t="shared" si="1"/>
        <v>0</v>
      </c>
      <c r="H38" s="28">
        <f t="shared" si="2"/>
        <v>0</v>
      </c>
      <c r="I38" s="4"/>
      <c r="J38" s="4"/>
      <c r="K38" s="4"/>
      <c r="L38" s="1"/>
    </row>
    <row r="39" spans="1:12" customFormat="1" ht="46.8" x14ac:dyDescent="0.3">
      <c r="A39" s="22" t="s">
        <v>79</v>
      </c>
      <c r="B39" s="30" t="s">
        <v>87</v>
      </c>
      <c r="C39" s="24" t="s">
        <v>37</v>
      </c>
      <c r="D39" s="25">
        <v>10</v>
      </c>
      <c r="E39" s="26">
        <v>0</v>
      </c>
      <c r="F39" s="26">
        <f t="shared" si="0"/>
        <v>0</v>
      </c>
      <c r="G39" s="27">
        <f t="shared" si="1"/>
        <v>0</v>
      </c>
      <c r="H39" s="28">
        <f t="shared" si="2"/>
        <v>0</v>
      </c>
      <c r="I39" s="4"/>
      <c r="J39" s="4"/>
      <c r="K39" s="4"/>
      <c r="L39" s="1"/>
    </row>
    <row r="40" spans="1:12" customFormat="1" ht="93.6" x14ac:dyDescent="0.3">
      <c r="A40" s="22" t="s">
        <v>80</v>
      </c>
      <c r="B40" s="30" t="s">
        <v>88</v>
      </c>
      <c r="C40" s="24" t="s">
        <v>37</v>
      </c>
      <c r="D40" s="25">
        <v>1</v>
      </c>
      <c r="E40" s="26">
        <v>0</v>
      </c>
      <c r="F40" s="26">
        <f t="shared" si="0"/>
        <v>0</v>
      </c>
      <c r="G40" s="27">
        <f t="shared" si="1"/>
        <v>0</v>
      </c>
      <c r="H40" s="28">
        <f t="shared" si="2"/>
        <v>0</v>
      </c>
      <c r="I40" s="4"/>
      <c r="J40" s="4"/>
      <c r="K40" s="4"/>
      <c r="L40" s="1"/>
    </row>
    <row r="41" spans="1:12" customFormat="1" ht="31.2" x14ac:dyDescent="0.3">
      <c r="A41" s="22" t="s">
        <v>81</v>
      </c>
      <c r="B41" s="30" t="s">
        <v>89</v>
      </c>
      <c r="C41" s="24" t="s">
        <v>37</v>
      </c>
      <c r="D41" s="25">
        <v>1</v>
      </c>
      <c r="E41" s="26">
        <v>0</v>
      </c>
      <c r="F41" s="26">
        <f t="shared" si="0"/>
        <v>0</v>
      </c>
      <c r="G41" s="27">
        <f t="shared" si="1"/>
        <v>0</v>
      </c>
      <c r="H41" s="28">
        <f t="shared" si="2"/>
        <v>0</v>
      </c>
      <c r="I41" s="4"/>
      <c r="J41" s="4"/>
      <c r="K41" s="4"/>
      <c r="L41" s="1"/>
    </row>
    <row r="42" spans="1:12" customFormat="1" ht="62.4" x14ac:dyDescent="0.3">
      <c r="A42" s="22" t="s">
        <v>82</v>
      </c>
      <c r="B42" s="30" t="s">
        <v>90</v>
      </c>
      <c r="C42" s="24" t="s">
        <v>37</v>
      </c>
      <c r="D42" s="25">
        <v>1</v>
      </c>
      <c r="E42" s="26">
        <v>0</v>
      </c>
      <c r="F42" s="26">
        <f t="shared" si="0"/>
        <v>0</v>
      </c>
      <c r="G42" s="27">
        <f t="shared" si="1"/>
        <v>0</v>
      </c>
      <c r="H42" s="28">
        <f t="shared" si="2"/>
        <v>0</v>
      </c>
      <c r="I42" s="4"/>
      <c r="J42" s="4"/>
      <c r="K42" s="4"/>
      <c r="L42" s="1"/>
    </row>
    <row r="43" spans="1:12" customFormat="1" x14ac:dyDescent="0.3">
      <c r="A43" s="19"/>
      <c r="B43" s="20" t="s">
        <v>8</v>
      </c>
      <c r="C43" s="16"/>
      <c r="D43" s="16"/>
      <c r="E43" s="21"/>
      <c r="F43" s="17">
        <f>SUM(F5:F42)</f>
        <v>0</v>
      </c>
      <c r="G43" s="17">
        <f>SUM(G5:G42)</f>
        <v>0</v>
      </c>
      <c r="H43" s="18">
        <f>F43+G43</f>
        <v>0</v>
      </c>
      <c r="I43" s="5"/>
      <c r="J43" s="4"/>
      <c r="K43" s="4"/>
      <c r="L43" s="1"/>
    </row>
    <row r="44" spans="1:12" s="3" customFormat="1" x14ac:dyDescent="0.3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3" customFormat="1" x14ac:dyDescent="0.3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customFormat="1" x14ac:dyDescent="0.3">
      <c r="A46" s="32" t="s">
        <v>14</v>
      </c>
      <c r="B46" s="32"/>
      <c r="C46" s="32"/>
      <c r="D46" s="32"/>
      <c r="E46" s="32"/>
      <c r="F46" s="6"/>
      <c r="G46" s="1"/>
      <c r="H46" s="1"/>
      <c r="I46" s="1"/>
      <c r="J46" s="1"/>
      <c r="K46" s="1"/>
      <c r="L46" s="1"/>
    </row>
    <row r="47" spans="1:12" customFormat="1" ht="28.35" customHeight="1" x14ac:dyDescent="0.3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customFormat="1" ht="32.4" customHeight="1" x14ac:dyDescent="0.3">
      <c r="A48" s="1"/>
      <c r="B48" s="2"/>
      <c r="C48" s="1"/>
      <c r="D48" s="1"/>
      <c r="E48" s="33" t="s">
        <v>9</v>
      </c>
      <c r="F48" s="33"/>
      <c r="G48" s="33"/>
      <c r="H48" s="33"/>
      <c r="I48" s="1"/>
      <c r="J48" s="1"/>
      <c r="K48" s="1"/>
      <c r="L48" s="1"/>
    </row>
    <row r="49" spans="1:12" customFormat="1" x14ac:dyDescent="0.3">
      <c r="A49" s="1"/>
      <c r="B49" s="2"/>
      <c r="C49" s="1"/>
      <c r="D49" s="1"/>
      <c r="E49" s="33" t="s">
        <v>10</v>
      </c>
      <c r="F49" s="33"/>
      <c r="G49" s="33"/>
      <c r="H49" s="33"/>
      <c r="I49" s="1"/>
      <c r="J49" s="1"/>
      <c r="K49" s="1"/>
      <c r="L49" s="1"/>
    </row>
    <row r="50" spans="1:12" customForma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customForma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customForma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customForma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customForma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customForma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customForma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customForma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customForma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customForma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4">
    <mergeCell ref="A2:H2"/>
    <mergeCell ref="A46:E46"/>
    <mergeCell ref="E48:H48"/>
    <mergeCell ref="E49:H49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Farkaševac</dc:creator>
  <cp:lastModifiedBy>Općina Farkaševac</cp:lastModifiedBy>
  <cp:lastPrinted>2024-08-20T15:06:08Z</cp:lastPrinted>
  <dcterms:created xsi:type="dcterms:W3CDTF">2024-08-20T14:05:30Z</dcterms:created>
  <dcterms:modified xsi:type="dcterms:W3CDTF">2025-07-28T06:44:46Z</dcterms:modified>
</cp:coreProperties>
</file>